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uit5" sheetId="1" state="visible" r:id="rId2"/>
    <sheet name="uit10" sheetId="2" state="visible" r:id="rId3"/>
  </sheets>
  <definedNames>
    <definedName function="false" hidden="false" localSheetId="1" name="_xlnm.Print_Area" vbProcedure="false">uit10!$A:$J</definedName>
    <definedName function="false" hidden="false" localSheetId="1" name="_xlnm.Print_Titles" vbProcedure="false">uit10!$5:$5</definedName>
    <definedName function="false" hidden="false" localSheetId="0" name="_xlnm.Print_Area" vbProcedure="false">uit5!$A:$J</definedName>
    <definedName function="false" hidden="false" localSheetId="0" name="_xlnm.Print_Titles" vbProcedure="false">uit5!$5:$5</definedName>
    <definedName function="false" hidden="false" localSheetId="0" name="_xlnm.Print_Area" vbProcedure="false">uit5!$A:$J</definedName>
    <definedName function="false" hidden="false" localSheetId="0" name="_xlnm.Print_Titles" vbProcedure="false">uit5!$5:$5</definedName>
    <definedName function="false" hidden="false" localSheetId="1" name="_xlnm.Print_Area" vbProcedure="false">uit10!$A:$J</definedName>
    <definedName function="false" hidden="false" localSheetId="1" name="_xlnm.Print_Titles" vbProcedure="false">uit10!$5:$5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<sst xmlns="http://schemas.openxmlformats.org/spreadsheetml/2006/main" count="1456" uniqueCount="770">
  <si>
    <t>22e Stratenloop Bottelare - 6 mei 2015</t>
  </si>
  <si>
    <t>5 KM</t>
  </si>
  <si>
    <t>PL</t>
  </si>
  <si>
    <t>NR</t>
  </si>
  <si>
    <t>Naam</t>
  </si>
  <si>
    <t>Woonplaats</t>
  </si>
  <si>
    <t>GBJ</t>
  </si>
  <si>
    <t>CAT</t>
  </si>
  <si>
    <t>P/CAT</t>
  </si>
  <si>
    <t>Tijd</t>
  </si>
  <si>
    <t>GEM</t>
  </si>
  <si>
    <t>KM-Tijd</t>
  </si>
  <si>
    <t>VAN DEN BRULLLE JO</t>
  </si>
  <si>
    <t>JC Herzele</t>
  </si>
  <si>
    <t>M</t>
  </si>
  <si>
    <t>0:16:18</t>
  </si>
  <si>
    <t>ROELANDT DIETER</t>
  </si>
  <si>
    <t>VS</t>
  </si>
  <si>
    <t>0:16:38</t>
  </si>
  <si>
    <t>D'HONDT KEVIN</t>
  </si>
  <si>
    <t>JC Zwalm</t>
  </si>
  <si>
    <t>0:16:55</t>
  </si>
  <si>
    <t>VERSTOCKT WOUTER</t>
  </si>
  <si>
    <t>ZA</t>
  </si>
  <si>
    <t>0:17:54</t>
  </si>
  <si>
    <t>STANDAERT KWINTEN</t>
  </si>
  <si>
    <t>0:17:55</t>
  </si>
  <si>
    <t>VAN LIERDE FREDDY</t>
  </si>
  <si>
    <t>ACG</t>
  </si>
  <si>
    <t>0:18:27</t>
  </si>
  <si>
    <t>DE WINTER PIETER-JAN</t>
  </si>
  <si>
    <t>AC Deinze</t>
  </si>
  <si>
    <t>0:18:31</t>
  </si>
  <si>
    <t>DE BLANDER PETER</t>
  </si>
  <si>
    <t>STAX</t>
  </si>
  <si>
    <t>0:18:38</t>
  </si>
  <si>
    <t>GOOSSENS MARC</t>
  </si>
  <si>
    <t>0:18:52</t>
  </si>
  <si>
    <t>VERMEIREN FILIP</t>
  </si>
  <si>
    <t> </t>
  </si>
  <si>
    <t>0:18:56</t>
  </si>
  <si>
    <t>MICHELS XAVIER</t>
  </si>
  <si>
    <t>KASVO</t>
  </si>
  <si>
    <t>0:19:19</t>
  </si>
  <si>
    <t>VERDONCK STEVEN</t>
  </si>
  <si>
    <t>0:19:25</t>
  </si>
  <si>
    <t>CHERLET MARC</t>
  </si>
  <si>
    <t>0:19:37</t>
  </si>
  <si>
    <t>VERLINDEN JURGEN</t>
  </si>
  <si>
    <t>0:19:50</t>
  </si>
  <si>
    <t>DEPLOREZ TIM</t>
  </si>
  <si>
    <t>0:20:05</t>
  </si>
  <si>
    <t>VAN CAUWENBERGHE TRISTAN</t>
  </si>
  <si>
    <t>KAAG</t>
  </si>
  <si>
    <t>COURTENS GLENN</t>
  </si>
  <si>
    <t>0:20:28</t>
  </si>
  <si>
    <t>ROELANDT JOZEF</t>
  </si>
  <si>
    <t>JC Erwetegem</t>
  </si>
  <si>
    <t>0:20:32</t>
  </si>
  <si>
    <t>DECROIX EDDY</t>
  </si>
  <si>
    <t>0:20:35</t>
  </si>
  <si>
    <t>PARENT JEAN-FRANCOIS</t>
  </si>
  <si>
    <t>0:20:48</t>
  </si>
  <si>
    <t>DUPREZ LAURE</t>
  </si>
  <si>
    <t>V</t>
  </si>
  <si>
    <t>0:20:55</t>
  </si>
  <si>
    <t>VAN CAUWENBERGHE PHILIPPE</t>
  </si>
  <si>
    <t>0:21:26</t>
  </si>
  <si>
    <t>HOLLEVOET ARNE</t>
  </si>
  <si>
    <t>0:21:37</t>
  </si>
  <si>
    <t>DE PRAETER TIMOTHY</t>
  </si>
  <si>
    <t>0:21:40</t>
  </si>
  <si>
    <t>BROECKAERT KURT</t>
  </si>
  <si>
    <t>0:22:21</t>
  </si>
  <si>
    <t>DE BRUYCKER THOMAS</t>
  </si>
  <si>
    <t>ESA Bottelare</t>
  </si>
  <si>
    <t>0:22:40</t>
  </si>
  <si>
    <t>WILLEN LUKAS</t>
  </si>
  <si>
    <t>0:22:42</t>
  </si>
  <si>
    <t>VAN DEN BRULLLE ROLAND</t>
  </si>
  <si>
    <t>0:22:54</t>
  </si>
  <si>
    <t>VAN AUDENHOVE DIRK</t>
  </si>
  <si>
    <t>0:22:58</t>
  </si>
  <si>
    <t>DERIE THEOFIEL</t>
  </si>
  <si>
    <t>0:22:59</t>
  </si>
  <si>
    <t>BAERT MARNIX</t>
  </si>
  <si>
    <t>JC De Pinte</t>
  </si>
  <si>
    <t>0:23:02</t>
  </si>
  <si>
    <t>DESCHACHT JAN</t>
  </si>
  <si>
    <t>JC Aalter</t>
  </si>
  <si>
    <t>0:23:31</t>
  </si>
  <si>
    <t>RIBBENS JARNE</t>
  </si>
  <si>
    <t>0:23:38</t>
  </si>
  <si>
    <t>VAN KERCKHOVE JONAH</t>
  </si>
  <si>
    <t>0:23:41</t>
  </si>
  <si>
    <t>DE WAELE RENS</t>
  </si>
  <si>
    <t>0:23:45</t>
  </si>
  <si>
    <t>VAN NIEUWENHUYZE OSKAR</t>
  </si>
  <si>
    <t>0:24:08</t>
  </si>
  <si>
    <t>ROELAND NADIA</t>
  </si>
  <si>
    <t>0:24:09</t>
  </si>
  <si>
    <t>WILLEN PETER</t>
  </si>
  <si>
    <t>NLT</t>
  </si>
  <si>
    <t>0:24:13</t>
  </si>
  <si>
    <t>LEEMAN JINTE</t>
  </si>
  <si>
    <t>0:24:14</t>
  </si>
  <si>
    <t>DE KERPEL KATRIEN</t>
  </si>
  <si>
    <t>0:24:16</t>
  </si>
  <si>
    <t>DE BAETS MARC</t>
  </si>
  <si>
    <t>0:24:20</t>
  </si>
  <si>
    <t>HUYGHE ELS</t>
  </si>
  <si>
    <t>0:24:27</t>
  </si>
  <si>
    <t>DE WAELE BART</t>
  </si>
  <si>
    <t>0:24:34</t>
  </si>
  <si>
    <t>VAN SAMANG ANN</t>
  </si>
  <si>
    <t>0:24:59</t>
  </si>
  <si>
    <t>LAMOTE RUDY</t>
  </si>
  <si>
    <t>0:25:22</t>
  </si>
  <si>
    <t>VAN DEN BRULLE BERRE</t>
  </si>
  <si>
    <t>0:25:24</t>
  </si>
  <si>
    <t>VAN HESSCHE MARCEL</t>
  </si>
  <si>
    <t>0:25:27</t>
  </si>
  <si>
    <t>D'HOKER MAAIKE</t>
  </si>
  <si>
    <t>0:25:44</t>
  </si>
  <si>
    <t>RIBBENS AMARA</t>
  </si>
  <si>
    <t>0:26:15</t>
  </si>
  <si>
    <t>LIEVENS ANN</t>
  </si>
  <si>
    <t>0:26:17</t>
  </si>
  <si>
    <t>DEWEIRDT IVAN</t>
  </si>
  <si>
    <t>Runners Evergem</t>
  </si>
  <si>
    <t>0:26:19</t>
  </si>
  <si>
    <t>BAETENS JASPER</t>
  </si>
  <si>
    <t>0:26:26</t>
  </si>
  <si>
    <t>CHERLET ROBBE</t>
  </si>
  <si>
    <t>0:26:29</t>
  </si>
  <si>
    <t>SNAET ROBBE</t>
  </si>
  <si>
    <t>0:26:38</t>
  </si>
  <si>
    <t>PERREMAN FRANS</t>
  </si>
  <si>
    <t>0:26:44</t>
  </si>
  <si>
    <t>THEYSSENS ELIAS</t>
  </si>
  <si>
    <t>0:27:04</t>
  </si>
  <si>
    <t>LEVIS DANTEZ</t>
  </si>
  <si>
    <t>0:27:09</t>
  </si>
  <si>
    <t>DE VOS KOBE</t>
  </si>
  <si>
    <t>0:27:10</t>
  </si>
  <si>
    <t>BERNAERT XANDER</t>
  </si>
  <si>
    <t>0:27:11</t>
  </si>
  <si>
    <t>GABRIEL JARNE</t>
  </si>
  <si>
    <t>0:27:12</t>
  </si>
  <si>
    <t>DE VETTER ROBBE</t>
  </si>
  <si>
    <t>0:27:16</t>
  </si>
  <si>
    <t>HUYGHE DAFNE</t>
  </si>
  <si>
    <t>0:27:17</t>
  </si>
  <si>
    <t>GOEDERTIER ZINKE</t>
  </si>
  <si>
    <t>0:27:22</t>
  </si>
  <si>
    <t>VAN PETEGEM FREDDY</t>
  </si>
  <si>
    <t>0:27:29</t>
  </si>
  <si>
    <t>HAELEYDT JENTE</t>
  </si>
  <si>
    <t>0:27:32</t>
  </si>
  <si>
    <t>VAN HUFFEL HENRI</t>
  </si>
  <si>
    <t>Worldrunners/ATS</t>
  </si>
  <si>
    <t>0:27:33</t>
  </si>
  <si>
    <t>PIENS CORNEEL</t>
  </si>
  <si>
    <t>0:27:34</t>
  </si>
  <si>
    <t>DE SAEDELEER DINA</t>
  </si>
  <si>
    <t>AS Rieme</t>
  </si>
  <si>
    <t>0:27:35</t>
  </si>
  <si>
    <t>RITS BASTIEN</t>
  </si>
  <si>
    <t>0:27:37</t>
  </si>
  <si>
    <t>LESTHAEGHE COLIN</t>
  </si>
  <si>
    <t>0:27:39</t>
  </si>
  <si>
    <t>DE GREVE ELLEN</t>
  </si>
  <si>
    <t>0:27:45</t>
  </si>
  <si>
    <t>DE GROOTE CHRISTIAN</t>
  </si>
  <si>
    <t>Worldrunners</t>
  </si>
  <si>
    <t>0:27:46</t>
  </si>
  <si>
    <t>PENSAERT CYRILLE</t>
  </si>
  <si>
    <t>0:27:47</t>
  </si>
  <si>
    <t>VERMASSEN NATHANE</t>
  </si>
  <si>
    <t>0:27:49</t>
  </si>
  <si>
    <t>VAN HUFFEL VEERLE</t>
  </si>
  <si>
    <t>RCG</t>
  </si>
  <si>
    <t>0:27:50</t>
  </si>
  <si>
    <t>KARSTEN</t>
  </si>
  <si>
    <t>0:27:51</t>
  </si>
  <si>
    <t>VANDAELE FRANKY</t>
  </si>
  <si>
    <t>0:27:52</t>
  </si>
  <si>
    <t>GOEDERTIER NIKE</t>
  </si>
  <si>
    <t>0:27:55</t>
  </si>
  <si>
    <t>DE WISPELAERE AN</t>
  </si>
  <si>
    <t>0:28:02</t>
  </si>
  <si>
    <t>VAN DEN BERGHE EMMY</t>
  </si>
  <si>
    <t>0:28:03</t>
  </si>
  <si>
    <t>DE KEYZER MARIE-JEANNE</t>
  </si>
  <si>
    <t>0:28:06</t>
  </si>
  <si>
    <t>VAN HOLDERBEKE JOSE</t>
  </si>
  <si>
    <t>JC Melsen</t>
  </si>
  <si>
    <t>0:28:09</t>
  </si>
  <si>
    <t>DEPLOREZ SILKE</t>
  </si>
  <si>
    <t>0:28:16</t>
  </si>
  <si>
    <t>DE BORLE STEFANIE</t>
  </si>
  <si>
    <t>0:28:17</t>
  </si>
  <si>
    <t>VANDEWALLE TANGUY</t>
  </si>
  <si>
    <t>0:28:22</t>
  </si>
  <si>
    <t>HAEGHEMAN BO</t>
  </si>
  <si>
    <t>0:28:29</t>
  </si>
  <si>
    <t>VAN DE WALLE FREDERIC</t>
  </si>
  <si>
    <t>0:28:33</t>
  </si>
  <si>
    <t>VINCKE MARC</t>
  </si>
  <si>
    <t>0:28:36</t>
  </si>
  <si>
    <t>VAN VLAANDEREN LEEN</t>
  </si>
  <si>
    <t>JC Oosterzele</t>
  </si>
  <si>
    <t>0:28:38</t>
  </si>
  <si>
    <t>DEPLOREZ JELKE</t>
  </si>
  <si>
    <t>0:28:42</t>
  </si>
  <si>
    <t>GLORIEUS DOMINIQUE</t>
  </si>
  <si>
    <t>0:28:46</t>
  </si>
  <si>
    <t>LOTERMAN EDDY</t>
  </si>
  <si>
    <t>0:28:52</t>
  </si>
  <si>
    <t>SACKY HILDE</t>
  </si>
  <si>
    <t>0:29:01</t>
  </si>
  <si>
    <t>DAUWENS ERWIN</t>
  </si>
  <si>
    <t>0:29:02</t>
  </si>
  <si>
    <t>VANDERSTRAETEN ANNICK</t>
  </si>
  <si>
    <t>0:29:17</t>
  </si>
  <si>
    <t>DE MITS JAN</t>
  </si>
  <si>
    <t>0:29:19</t>
  </si>
  <si>
    <t>RONDAS LUC</t>
  </si>
  <si>
    <t>0:29:20</t>
  </si>
  <si>
    <t>VOLCKAERT JOLIEN</t>
  </si>
  <si>
    <t>0:29:26</t>
  </si>
  <si>
    <t>REYNBROECK VALERIE</t>
  </si>
  <si>
    <t>ULRIKE</t>
  </si>
  <si>
    <t>0:29:31</t>
  </si>
  <si>
    <t>INGE</t>
  </si>
  <si>
    <t>0:29:33</t>
  </si>
  <si>
    <t>SCHOUPPE JEANINE</t>
  </si>
  <si>
    <t>SNA Welle</t>
  </si>
  <si>
    <t>0:29:54</t>
  </si>
  <si>
    <t>VAN ELSUWE TOM</t>
  </si>
  <si>
    <t>0:29:56</t>
  </si>
  <si>
    <t>DHONDT CHRISTINE</t>
  </si>
  <si>
    <t>Borluutjoggers</t>
  </si>
  <si>
    <t>0:30:03</t>
  </si>
  <si>
    <t>ROGIEST SIMON</t>
  </si>
  <si>
    <t>0:30:08</t>
  </si>
  <si>
    <t>VAN BREUSEGEM NIKITA</t>
  </si>
  <si>
    <t>0:30:14</t>
  </si>
  <si>
    <t>CARPENTIER NELE</t>
  </si>
  <si>
    <t>0:30:15</t>
  </si>
  <si>
    <t>COPPENS JANNICK</t>
  </si>
  <si>
    <t>JC Brakel</t>
  </si>
  <si>
    <t>0:30:18</t>
  </si>
  <si>
    <t>DE SPIEGELEER JULIE</t>
  </si>
  <si>
    <t>0:30:28</t>
  </si>
  <si>
    <t>MEHUYS SOPHIE</t>
  </si>
  <si>
    <t>0:30:29</t>
  </si>
  <si>
    <t>VERVAET KELLY</t>
  </si>
  <si>
    <t>ALVA</t>
  </si>
  <si>
    <t>0:30:31</t>
  </si>
  <si>
    <t>VERBEKEN KATRIEN</t>
  </si>
  <si>
    <t>0:30:33</t>
  </si>
  <si>
    <t>DE VLIEGHER GUIDO</t>
  </si>
  <si>
    <t>BML</t>
  </si>
  <si>
    <t>0:31:06</t>
  </si>
  <si>
    <t>SLABBYNCK RITA</t>
  </si>
  <si>
    <t>VITA</t>
  </si>
  <si>
    <t>0:31:16</t>
  </si>
  <si>
    <t>WATERLOOS GUY</t>
  </si>
  <si>
    <t>0:31:18</t>
  </si>
  <si>
    <t>THIENPONT KATRIEN</t>
  </si>
  <si>
    <t>0:31:19</t>
  </si>
  <si>
    <t>VAN QUICKENBORNE KRISTINE</t>
  </si>
  <si>
    <t>0:31:20</t>
  </si>
  <si>
    <t>MUYLAERT SABINE</t>
  </si>
  <si>
    <t>0:31:21</t>
  </si>
  <si>
    <t>ROETE MARIE</t>
  </si>
  <si>
    <t>0:31:22</t>
  </si>
  <si>
    <t>BROODCOORENS MARIE-ROSE</t>
  </si>
  <si>
    <t>0:31:28</t>
  </si>
  <si>
    <t>ARIEL EELTER</t>
  </si>
  <si>
    <t>0:31:30</t>
  </si>
  <si>
    <t>BOLLAERT FREDDY</t>
  </si>
  <si>
    <t>0:31:41</t>
  </si>
  <si>
    <t>VAN DAMME VERA</t>
  </si>
  <si>
    <t>0:31:52</t>
  </si>
  <si>
    <t>BONNE MARINA</t>
  </si>
  <si>
    <t>Gezinsbond</t>
  </si>
  <si>
    <t>0:32:10</t>
  </si>
  <si>
    <t>GEENENS DIRK</t>
  </si>
  <si>
    <t>0:32:33</t>
  </si>
  <si>
    <t>THEYSSENS KOEN</t>
  </si>
  <si>
    <t>0:33:08</t>
  </si>
  <si>
    <t>THEYSSENS LENNERT</t>
  </si>
  <si>
    <t>0:33:09</t>
  </si>
  <si>
    <t>CORTONA MERCEDITA</t>
  </si>
  <si>
    <t>0:33:17</t>
  </si>
  <si>
    <t>VAN DEN BERGE BIANCA</t>
  </si>
  <si>
    <t>0:33:21</t>
  </si>
  <si>
    <t>MOERMAN GERBEN</t>
  </si>
  <si>
    <t>INGELS MARIT</t>
  </si>
  <si>
    <t>0:33:23</t>
  </si>
  <si>
    <t>SCHIETTECATTE LINDA</t>
  </si>
  <si>
    <t>0:33:28</t>
  </si>
  <si>
    <t>VAN BOCKSTAEL ANN</t>
  </si>
  <si>
    <t>0:33:53</t>
  </si>
  <si>
    <t>DESMET KATO</t>
  </si>
  <si>
    <t>0:34:06</t>
  </si>
  <si>
    <t>POFFYN EVELIEN</t>
  </si>
  <si>
    <t>0:34:07</t>
  </si>
  <si>
    <t>CALLENS MARIETTE</t>
  </si>
  <si>
    <t>0:34:08</t>
  </si>
  <si>
    <t>VAN BELLE PHEBE</t>
  </si>
  <si>
    <t>0:34:21</t>
  </si>
  <si>
    <t>VAN WAMBEKE NOOR</t>
  </si>
  <si>
    <t>LEJEUNE SOPHIE</t>
  </si>
  <si>
    <t>0:34:28</t>
  </si>
  <si>
    <t>HOFFELINCK PETER</t>
  </si>
  <si>
    <t>0:34:30</t>
  </si>
  <si>
    <t>DECOCK MAAIKE</t>
  </si>
  <si>
    <t>0:34:40</t>
  </si>
  <si>
    <t>BUYSE KATRIEN</t>
  </si>
  <si>
    <t>0:34:44</t>
  </si>
  <si>
    <t>VAN WAMBEKE MEREL</t>
  </si>
  <si>
    <t>0:34:46</t>
  </si>
  <si>
    <t>SAMBRE CHRISTINE</t>
  </si>
  <si>
    <t>0:34:55</t>
  </si>
  <si>
    <t>DE WINNE KATRIEN</t>
  </si>
  <si>
    <t>0:35:11</t>
  </si>
  <si>
    <t>DE KERPEL EVA</t>
  </si>
  <si>
    <t>0:35:19</t>
  </si>
  <si>
    <t>VAN RILLAER MARIJKE</t>
  </si>
  <si>
    <t>0:35:28</t>
  </si>
  <si>
    <t>VAN AVERMAET RITA</t>
  </si>
  <si>
    <t>GAELENS GUY</t>
  </si>
  <si>
    <t>0:35:37</t>
  </si>
  <si>
    <t>SLIGHT EVELYN</t>
  </si>
  <si>
    <t>0:35:46</t>
  </si>
  <si>
    <t>GERBOSCH KARLIEN</t>
  </si>
  <si>
    <t>0:35:47</t>
  </si>
  <si>
    <t>DOSSCHE DINO</t>
  </si>
  <si>
    <t>0:35:48</t>
  </si>
  <si>
    <t>VAN HUFFEL CARINE</t>
  </si>
  <si>
    <t>0:35:57</t>
  </si>
  <si>
    <t>VAN PARYS QUINTEN</t>
  </si>
  <si>
    <t>0:36:15</t>
  </si>
  <si>
    <t>VOLCKAERT WIM</t>
  </si>
  <si>
    <t>0:39:15</t>
  </si>
  <si>
    <t>COQUYT ANN</t>
  </si>
  <si>
    <t>0:39:34</t>
  </si>
  <si>
    <t>COLLIER JASMIEN</t>
  </si>
  <si>
    <t>0:53:31</t>
  </si>
  <si>
    <t>DHONDT ANTOINE</t>
  </si>
  <si>
    <t>AC Gavere</t>
  </si>
  <si>
    <t>VAN OOST HILDA</t>
  </si>
  <si>
    <t>GEIREGAT GINETTE</t>
  </si>
  <si>
    <t>TONDELEIR PIERRE</t>
  </si>
  <si>
    <t>10,2 KM</t>
  </si>
  <si>
    <t>VAN PETEGEM PATRICK</t>
  </si>
  <si>
    <t>0:34:48</t>
  </si>
  <si>
    <t>VAN DE VELDE JOACHIM</t>
  </si>
  <si>
    <t>0:35:26</t>
  </si>
  <si>
    <t>VAN BREUSEGEM JELLE</t>
  </si>
  <si>
    <t>0:35:50</t>
  </si>
  <si>
    <t>VAN STRIJDONCK CLAUDE</t>
  </si>
  <si>
    <t>UTR</t>
  </si>
  <si>
    <t>0:37:16</t>
  </si>
  <si>
    <t>DESCAMPS OLIVIER</t>
  </si>
  <si>
    <t>0:37:31</t>
  </si>
  <si>
    <t>DE VUYST PETER</t>
  </si>
  <si>
    <t>0:37:49</t>
  </si>
  <si>
    <t>LISABETH XAVIER</t>
  </si>
  <si>
    <t>Gentloopt</t>
  </si>
  <si>
    <t>0:37:59</t>
  </si>
  <si>
    <t>LAFORT STEVEN</t>
  </si>
  <si>
    <t>0:38:38</t>
  </si>
  <si>
    <t>DE BRAUWER HENK</t>
  </si>
  <si>
    <t>MTV</t>
  </si>
  <si>
    <t>0:38:59</t>
  </si>
  <si>
    <t>GEIRNAERT GIOVANNI</t>
  </si>
  <si>
    <t>0:39:48</t>
  </si>
  <si>
    <t>VANDENBRANDE STEVEN</t>
  </si>
  <si>
    <t>0:40:07</t>
  </si>
  <si>
    <t>DE MEULENEIRE LAURENS</t>
  </si>
  <si>
    <t>0:40:10</t>
  </si>
  <si>
    <t>BULTYNCK PHILIPPE</t>
  </si>
  <si>
    <t>0:40:20</t>
  </si>
  <si>
    <t>DE VRIENDT SAMMIE</t>
  </si>
  <si>
    <t>0:40:42</t>
  </si>
  <si>
    <t>VAN DE WALLE PETER</t>
  </si>
  <si>
    <t>0:40:54</t>
  </si>
  <si>
    <t>VAN DER HEYDEN PIET</t>
  </si>
  <si>
    <t>0:41:13</t>
  </si>
  <si>
    <t>GOEDERTIER OLIVIER</t>
  </si>
  <si>
    <t>0:41:30</t>
  </si>
  <si>
    <t>STORDIAU PEPIJN</t>
  </si>
  <si>
    <t>0:41:54</t>
  </si>
  <si>
    <t>COURTENS THIERRY</t>
  </si>
  <si>
    <t>0:41:58</t>
  </si>
  <si>
    <t>VAN DE GEUCHTE MARC</t>
  </si>
  <si>
    <t>0:42:07</t>
  </si>
  <si>
    <t>DE PAUW PASCAL</t>
  </si>
  <si>
    <t>0:42:14</t>
  </si>
  <si>
    <t>D'HONDT PAUL</t>
  </si>
  <si>
    <t>0:42:24</t>
  </si>
  <si>
    <t>STORDIAU KOBE</t>
  </si>
  <si>
    <t>0:42:35</t>
  </si>
  <si>
    <t>VAN NIEUWENHUYZE WIM</t>
  </si>
  <si>
    <t>0:42:38</t>
  </si>
  <si>
    <t>HAELEYDT DIMITRI</t>
  </si>
  <si>
    <t>0:43:03</t>
  </si>
  <si>
    <t>DE SCHRIJVER OMIEN</t>
  </si>
  <si>
    <t>0:43:17</t>
  </si>
  <si>
    <t>VAN DEN BERGHE YVAN</t>
  </si>
  <si>
    <t>0:43:18</t>
  </si>
  <si>
    <t>VANNEROM PETER</t>
  </si>
  <si>
    <t>0:43:43</t>
  </si>
  <si>
    <t>VAN DE VELDE HERMAN</t>
  </si>
  <si>
    <t>0:43:50</t>
  </si>
  <si>
    <t>MOERAERT STEVEN</t>
  </si>
  <si>
    <t>0:44:02</t>
  </si>
  <si>
    <t>CLAEYS ERIK</t>
  </si>
  <si>
    <t>0:44:05</t>
  </si>
  <si>
    <t>VERSTOCKT DANY</t>
  </si>
  <si>
    <t>0:44:19</t>
  </si>
  <si>
    <t>VERTHEZ MATTHIAS</t>
  </si>
  <si>
    <t>0:44:30</t>
  </si>
  <si>
    <t>VEMEULEN ALAIN</t>
  </si>
  <si>
    <t>0:44:36</t>
  </si>
  <si>
    <t>CORYN JASPER</t>
  </si>
  <si>
    <t>0:44:45</t>
  </si>
  <si>
    <t>VELGHE BART</t>
  </si>
  <si>
    <t>0:44:55</t>
  </si>
  <si>
    <t>LIPPENS ALAIN</t>
  </si>
  <si>
    <t>0:45:03</t>
  </si>
  <si>
    <t>GHEQUIERE PETER</t>
  </si>
  <si>
    <t>0:45:05</t>
  </si>
  <si>
    <t>MICHIELS RUDY</t>
  </si>
  <si>
    <t>0:45:07</t>
  </si>
  <si>
    <t>VAN KERCKHOVE HANS</t>
  </si>
  <si>
    <t>0:45:11</t>
  </si>
  <si>
    <t>HUYGE STEFAN</t>
  </si>
  <si>
    <t>0:45:18</t>
  </si>
  <si>
    <t>DE SMET KURT</t>
  </si>
  <si>
    <t>0:45:21</t>
  </si>
  <si>
    <t>VAN DE STEENE MARC</t>
  </si>
  <si>
    <t>0:45:33</t>
  </si>
  <si>
    <t>VANHULLE ANDRE</t>
  </si>
  <si>
    <t>0:45:36</t>
  </si>
  <si>
    <t>CLEYMAN GEORGE</t>
  </si>
  <si>
    <t>Energy2Run</t>
  </si>
  <si>
    <t>0:46:00</t>
  </si>
  <si>
    <t>DE COENSEL KAREL</t>
  </si>
  <si>
    <t>0:46:02</t>
  </si>
  <si>
    <t>AELTERMAN WALTER</t>
  </si>
  <si>
    <t>0:46:04</t>
  </si>
  <si>
    <t>VERKIMPE WENDY</t>
  </si>
  <si>
    <t>0:46:06</t>
  </si>
  <si>
    <t>MAESELE YVES</t>
  </si>
  <si>
    <t>0:46:07</t>
  </si>
  <si>
    <t>VERLEYEN BAS</t>
  </si>
  <si>
    <t>0:46:10</t>
  </si>
  <si>
    <t>VAN DEN ABEELE KRISTOF</t>
  </si>
  <si>
    <t>0:46:16</t>
  </si>
  <si>
    <t>SCHEPENS JOHAN</t>
  </si>
  <si>
    <t>Ten Ede Loopt</t>
  </si>
  <si>
    <t>0:46:21</t>
  </si>
  <si>
    <t>CAUTAERS JOHHNY</t>
  </si>
  <si>
    <t>0:46:49</t>
  </si>
  <si>
    <t>VANDEVELDE TOM</t>
  </si>
  <si>
    <t>0:46:51</t>
  </si>
  <si>
    <t>CLAUS DIRK</t>
  </si>
  <si>
    <t>0:46:52</t>
  </si>
  <si>
    <t>BAERT FILIP</t>
  </si>
  <si>
    <t>0:46:59</t>
  </si>
  <si>
    <t>ALLARD JOACHIM</t>
  </si>
  <si>
    <t>0:47:10</t>
  </si>
  <si>
    <t>BOUTE MARTINE</t>
  </si>
  <si>
    <t>Krekenlopers</t>
  </si>
  <si>
    <t>0:47:27</t>
  </si>
  <si>
    <t>GOOSSENS KRISTOF</t>
  </si>
  <si>
    <t>0:47:33</t>
  </si>
  <si>
    <t>DE BRUYCKER MARNIX</t>
  </si>
  <si>
    <t>0:47:43</t>
  </si>
  <si>
    <t>DHONDT PIETER</t>
  </si>
  <si>
    <t>0:47:51</t>
  </si>
  <si>
    <t>WAUTERS CEDRIC</t>
  </si>
  <si>
    <t>0:47:52</t>
  </si>
  <si>
    <t>LIEVENS BART</t>
  </si>
  <si>
    <t>0:47:56</t>
  </si>
  <si>
    <t>VAN HAELST KAROLIEN</t>
  </si>
  <si>
    <t>0:48:01</t>
  </si>
  <si>
    <t>VEREECKEN DIRK</t>
  </si>
  <si>
    <t>0:48:12</t>
  </si>
  <si>
    <t>CROMMELINCK KURT</t>
  </si>
  <si>
    <t>0:48:20</t>
  </si>
  <si>
    <t>DAEM ANNELEEN</t>
  </si>
  <si>
    <t>0:48:22</t>
  </si>
  <si>
    <t>D'HONT KRISTOF</t>
  </si>
  <si>
    <t>0:49:20</t>
  </si>
  <si>
    <t>VAN STEENBRUGGE KARLIEN</t>
  </si>
  <si>
    <t>0:49:33</t>
  </si>
  <si>
    <t>DEVOS GORIK</t>
  </si>
  <si>
    <t>0:49:40</t>
  </si>
  <si>
    <t>DE CLERCQ WOUTER</t>
  </si>
  <si>
    <t>0:49:46</t>
  </si>
  <si>
    <t>DE REGGE ERIK</t>
  </si>
  <si>
    <t>VAN SEVEREN GUY</t>
  </si>
  <si>
    <t>0:50:01</t>
  </si>
  <si>
    <t>ROTS LIEVEN</t>
  </si>
  <si>
    <t>BEHO</t>
  </si>
  <si>
    <t>0:50:05</t>
  </si>
  <si>
    <t>HERREMANS YANA</t>
  </si>
  <si>
    <t>0:50:08</t>
  </si>
  <si>
    <t>DE SCHEPPER KRISTY</t>
  </si>
  <si>
    <t>0:50:19</t>
  </si>
  <si>
    <t>PENNINCK HENDRIK</t>
  </si>
  <si>
    <t>0:50:23</t>
  </si>
  <si>
    <t>VAN ACKER-VERBERCKT JOHAN</t>
  </si>
  <si>
    <t>0:50:36</t>
  </si>
  <si>
    <t>DE GROOTE ADELIN</t>
  </si>
  <si>
    <t>0:50:56</t>
  </si>
  <si>
    <t>VAN CANEYT CHRIS</t>
  </si>
  <si>
    <t>0:51:24</t>
  </si>
  <si>
    <t>DE LATTE FILIP</t>
  </si>
  <si>
    <t>0:51:25</t>
  </si>
  <si>
    <t>ROSIERS TIM</t>
  </si>
  <si>
    <t>0:51:28</t>
  </si>
  <si>
    <t>EECKHOUT RONNY</t>
  </si>
  <si>
    <t>0:51:34</t>
  </si>
  <si>
    <t>VAN LIERDE LISABETH</t>
  </si>
  <si>
    <t>0:51:38</t>
  </si>
  <si>
    <t>DE PAEPE LIEVEN</t>
  </si>
  <si>
    <t>0:51:53</t>
  </si>
  <si>
    <t>TARAGOLA MARIJKE</t>
  </si>
  <si>
    <t>0:51:54</t>
  </si>
  <si>
    <t>KOUSSONSKY ALEX</t>
  </si>
  <si>
    <t>0:52:00</t>
  </si>
  <si>
    <t>VAN POUCKE RONNY</t>
  </si>
  <si>
    <t>worldrunners</t>
  </si>
  <si>
    <t>0:52:09</t>
  </si>
  <si>
    <t>APPELMANS JORN</t>
  </si>
  <si>
    <t>ADDM Ogy</t>
  </si>
  <si>
    <t>0:52:10</t>
  </si>
  <si>
    <t>DE COCKER JACQUES</t>
  </si>
  <si>
    <t>0:52:12</t>
  </si>
  <si>
    <t>VAN WAMBEKE TOM</t>
  </si>
  <si>
    <t>0:52:19</t>
  </si>
  <si>
    <t>CNUDDE RENE</t>
  </si>
  <si>
    <t>0:52:21</t>
  </si>
  <si>
    <t>DECONINCK STEFAAN</t>
  </si>
  <si>
    <t>0:52:28</t>
  </si>
  <si>
    <t>DEREY JERVEN</t>
  </si>
  <si>
    <t>0:52:29</t>
  </si>
  <si>
    <t>HERSSCHENS VERONIQUE</t>
  </si>
  <si>
    <t>0:52:31</t>
  </si>
  <si>
    <t>JANSSENS RAF</t>
  </si>
  <si>
    <t>0:52:42</t>
  </si>
  <si>
    <t>COLMAN CINDY</t>
  </si>
  <si>
    <t>0:52:46</t>
  </si>
  <si>
    <t>DE TURCK JENS</t>
  </si>
  <si>
    <t>WK Sint-Goriks</t>
  </si>
  <si>
    <t>0:52:48</t>
  </si>
  <si>
    <t>DE LATE GERBEN</t>
  </si>
  <si>
    <t>0:52:50</t>
  </si>
  <si>
    <t>VERHOEVEN MARC</t>
  </si>
  <si>
    <t>0:52:53</t>
  </si>
  <si>
    <t>MAES MARC</t>
  </si>
  <si>
    <t>0:52:57</t>
  </si>
  <si>
    <t>DESENDER DYLAN</t>
  </si>
  <si>
    <t>0:53:02</t>
  </si>
  <si>
    <t>VEKEMAN BERNADETTE</t>
  </si>
  <si>
    <t>0:53:03</t>
  </si>
  <si>
    <t>RONSSE KURT</t>
  </si>
  <si>
    <t>0:53:08</t>
  </si>
  <si>
    <t>VAN HEDDEGEM DANIEL</t>
  </si>
  <si>
    <t>0:53:09</t>
  </si>
  <si>
    <t>HAEMERS KATHLEEN</t>
  </si>
  <si>
    <t>0:53:22</t>
  </si>
  <si>
    <t>NOERENS JOACHIM</t>
  </si>
  <si>
    <t>0:53:26</t>
  </si>
  <si>
    <t>VERGAERT THIERRY</t>
  </si>
  <si>
    <t>0:53:34</t>
  </si>
  <si>
    <t>D'HAVE FREDDY</t>
  </si>
  <si>
    <t>Leielopers</t>
  </si>
  <si>
    <t>0:53:42</t>
  </si>
  <si>
    <t>SOON JHONMAR</t>
  </si>
  <si>
    <t>0:53:46</t>
  </si>
  <si>
    <t>PETIT KATHY</t>
  </si>
  <si>
    <t>0:53:53</t>
  </si>
  <si>
    <t>VERMEERSCH RUDY</t>
  </si>
  <si>
    <t>0:53:57</t>
  </si>
  <si>
    <t>COLPAERT PHILIPPE</t>
  </si>
  <si>
    <t>JC</t>
  </si>
  <si>
    <t>0:54:37</t>
  </si>
  <si>
    <t>DE PREST DIMITRI</t>
  </si>
  <si>
    <t>Chiro Were Di</t>
  </si>
  <si>
    <t>0:54:54</t>
  </si>
  <si>
    <t>STEVENS PATRICK</t>
  </si>
  <si>
    <t>0:54:57</t>
  </si>
  <si>
    <t>DE BRUYCKER DYLAN</t>
  </si>
  <si>
    <t>0:55:01</t>
  </si>
  <si>
    <t>VAN BELLE FRAUKJE</t>
  </si>
  <si>
    <t>0:55:02</t>
  </si>
  <si>
    <t>VERKINDEREN NIC</t>
  </si>
  <si>
    <t>0:55:05</t>
  </si>
  <si>
    <t>BOUCQUET JEAN-PIERRE</t>
  </si>
  <si>
    <t>0:55:10</t>
  </si>
  <si>
    <t>VERCAMER TOM</t>
  </si>
  <si>
    <t>0:55:12</t>
  </si>
  <si>
    <t>BAETENS STEF</t>
  </si>
  <si>
    <t>0:55:19</t>
  </si>
  <si>
    <t>DE CLERCQ PATRICK</t>
  </si>
  <si>
    <t>0:55:40</t>
  </si>
  <si>
    <t>BOUDREZ THIERRY</t>
  </si>
  <si>
    <t>0:55:44</t>
  </si>
  <si>
    <t>VAN BOVEN EDDY</t>
  </si>
  <si>
    <t>0:55:56</t>
  </si>
  <si>
    <t>FRANCOIS PHILIPPE</t>
  </si>
  <si>
    <t>0:56:05</t>
  </si>
  <si>
    <t>CACKAERT BRECHT</t>
  </si>
  <si>
    <t>0:56:10</t>
  </si>
  <si>
    <t>VAN CAENEGEM GEERT</t>
  </si>
  <si>
    <t>0:56:15</t>
  </si>
  <si>
    <t>GERBOSCH VEERLE</t>
  </si>
  <si>
    <t>0:56:18</t>
  </si>
  <si>
    <t>CHEYNS PATRICK</t>
  </si>
  <si>
    <t>0:56:20</t>
  </si>
  <si>
    <t>VERTHEZ LUC</t>
  </si>
  <si>
    <t>0:56:31</t>
  </si>
  <si>
    <t>CLEEMPUT CARINE</t>
  </si>
  <si>
    <t>0:56:35</t>
  </si>
  <si>
    <t>BRAECKMAN BART</t>
  </si>
  <si>
    <t>0:56:37</t>
  </si>
  <si>
    <t>DE SMET GREET</t>
  </si>
  <si>
    <t>ROM</t>
  </si>
  <si>
    <t>0:56:47</t>
  </si>
  <si>
    <t>BAELE PAUL</t>
  </si>
  <si>
    <t>0:56:59</t>
  </si>
  <si>
    <t>PENSAERT CHRISTOF</t>
  </si>
  <si>
    <t>0:57:03</t>
  </si>
  <si>
    <t>VANDERDONCK STEVEN</t>
  </si>
  <si>
    <t>0:57:04</t>
  </si>
  <si>
    <t>AMEEL ALAIN</t>
  </si>
  <si>
    <t>Club 365</t>
  </si>
  <si>
    <t>0:57:06</t>
  </si>
  <si>
    <t>SIERENS BART</t>
  </si>
  <si>
    <t>Vennenclub</t>
  </si>
  <si>
    <t>0:57:08</t>
  </si>
  <si>
    <t>COLLET DOMINIQUE</t>
  </si>
  <si>
    <t>0:57:15</t>
  </si>
  <si>
    <t>CHRETIEN FILIP</t>
  </si>
  <si>
    <t>0:57:38</t>
  </si>
  <si>
    <t>VAN THEMSSCHE LOU</t>
  </si>
  <si>
    <t>0:57:44</t>
  </si>
  <si>
    <t>REYNEBEAU PIETER</t>
  </si>
  <si>
    <t>0:57:55</t>
  </si>
  <si>
    <t>MACORS DANIEL</t>
  </si>
  <si>
    <t>0:57:57</t>
  </si>
  <si>
    <t>RAMAN JOOST</t>
  </si>
  <si>
    <t>0:58:01</t>
  </si>
  <si>
    <t>MONTEYNE GERALD</t>
  </si>
  <si>
    <t>0:58:03</t>
  </si>
  <si>
    <t>VERNAEVE WILLY</t>
  </si>
  <si>
    <t>0:58:23</t>
  </si>
  <si>
    <t>DE WINNE ANN</t>
  </si>
  <si>
    <t>0:58:24</t>
  </si>
  <si>
    <t>BOELE VERONIQUE</t>
  </si>
  <si>
    <t>0:58:36</t>
  </si>
  <si>
    <t>D'HEUVAERT TOMMY</t>
  </si>
  <si>
    <t>DERUDDER DRIEKE</t>
  </si>
  <si>
    <t>0:58:37</t>
  </si>
  <si>
    <t>VAN ZEEBROECK BART</t>
  </si>
  <si>
    <t>0:58:46</t>
  </si>
  <si>
    <t>DE SWAEF LUT</t>
  </si>
  <si>
    <t>0:59:05</t>
  </si>
  <si>
    <t>DE CRAENE CRETIEN</t>
  </si>
  <si>
    <t>0:59:17</t>
  </si>
  <si>
    <t>INGELS NORBERT</t>
  </si>
  <si>
    <t>0:59:31</t>
  </si>
  <si>
    <t>VAN BREUSEGEM PAUL</t>
  </si>
  <si>
    <t>0:59:40</t>
  </si>
  <si>
    <t>DE GROOTE ANNELIES</t>
  </si>
  <si>
    <t>0:59:42</t>
  </si>
  <si>
    <t>DE SAEDELEER STEFAN</t>
  </si>
  <si>
    <t>0:59:44</t>
  </si>
  <si>
    <t>MINNAERT DANNY</t>
  </si>
  <si>
    <t>0:59:50</t>
  </si>
  <si>
    <t>VAN DEN BULCKE DIDIER</t>
  </si>
  <si>
    <t>1:00:04</t>
  </si>
  <si>
    <t>HERTELEER CHRISTIAN</t>
  </si>
  <si>
    <t>1:00:05</t>
  </si>
  <si>
    <t>DE VROE PHILIP</t>
  </si>
  <si>
    <t>1:00:06</t>
  </si>
  <si>
    <t>KAMOEN STEFAN</t>
  </si>
  <si>
    <t>1:00:20</t>
  </si>
  <si>
    <t>TEMMERMAN ANN</t>
  </si>
  <si>
    <t>1:00:25</t>
  </si>
  <si>
    <t>COENRAETS ANNELIES</t>
  </si>
  <si>
    <t>1:00:30</t>
  </si>
  <si>
    <t>MEERSSCHAUT ANTOINE</t>
  </si>
  <si>
    <t>1:00:33</t>
  </si>
  <si>
    <t>VERVONDEL GRETA</t>
  </si>
  <si>
    <t>1:00:34</t>
  </si>
  <si>
    <t>DEMEYERE LIEVEN</t>
  </si>
  <si>
    <t>1:00:42</t>
  </si>
  <si>
    <t>DE KERPEL DIRK</t>
  </si>
  <si>
    <t>1:00:50</t>
  </si>
  <si>
    <t>DE SMET ANNE-MARIE</t>
  </si>
  <si>
    <t>1:01:02</t>
  </si>
  <si>
    <t>VANCLOOSTER SABINE</t>
  </si>
  <si>
    <t>1:01:08</t>
  </si>
  <si>
    <t>BURVENICH EVELYNE</t>
  </si>
  <si>
    <t>1:01:22</t>
  </si>
  <si>
    <t>VAN DER STEEN LOUIS</t>
  </si>
  <si>
    <t>1:01:25</t>
  </si>
  <si>
    <t>SIERENS JORG</t>
  </si>
  <si>
    <t>1:01:32</t>
  </si>
  <si>
    <t>HOLLEVOET JONAS</t>
  </si>
  <si>
    <t>1:01:53</t>
  </si>
  <si>
    <t>DALM KAREL</t>
  </si>
  <si>
    <t>1:01:54</t>
  </si>
  <si>
    <t>DE BRUYNE FRANS</t>
  </si>
  <si>
    <t>LC Grijsloke</t>
  </si>
  <si>
    <t>1:01:55</t>
  </si>
  <si>
    <t>VANDE VELDE RUDY</t>
  </si>
  <si>
    <t>JC Moerbeke</t>
  </si>
  <si>
    <t>1:02:00</t>
  </si>
  <si>
    <t>DE VOS ANNE</t>
  </si>
  <si>
    <t>1:02:03</t>
  </si>
  <si>
    <t>VAN PARYS DENIS</t>
  </si>
  <si>
    <t>1:02:16</t>
  </si>
  <si>
    <t>VEECK EVE</t>
  </si>
  <si>
    <t>1:02:20</t>
  </si>
  <si>
    <t>SCHELFOUT ANJA</t>
  </si>
  <si>
    <t>1:02:21</t>
  </si>
  <si>
    <t>RONSSE LAURENT</t>
  </si>
  <si>
    <t>1:02:26</t>
  </si>
  <si>
    <t>COUPE MARJANNE</t>
  </si>
  <si>
    <t>1:02:45</t>
  </si>
  <si>
    <t>BAUTERS WILLIAM</t>
  </si>
  <si>
    <t>1:02:46</t>
  </si>
  <si>
    <t>BOUCHIEZ PAUL</t>
  </si>
  <si>
    <t>1:02:48</t>
  </si>
  <si>
    <t>JAMART RIKA</t>
  </si>
  <si>
    <t>1:02:51</t>
  </si>
  <si>
    <t>BRACKE HANS</t>
  </si>
  <si>
    <t>1:02:52</t>
  </si>
  <si>
    <t>MABILDE RUTH</t>
  </si>
  <si>
    <t>1:03:00</t>
  </si>
  <si>
    <t>DE VRIEZE INGE</t>
  </si>
  <si>
    <t>1:03:12</t>
  </si>
  <si>
    <t>VERHAEST HERWIG</t>
  </si>
  <si>
    <t>1:03:40</t>
  </si>
  <si>
    <t>BOONAERT VEERLE</t>
  </si>
  <si>
    <t>1:04:13</t>
  </si>
  <si>
    <t>MATHYS ANTOINE</t>
  </si>
  <si>
    <t>1:05:25</t>
  </si>
  <si>
    <t>DETAVERNIER JELLE</t>
  </si>
  <si>
    <t>1:05:32</t>
  </si>
  <si>
    <t>TCHONGRACK MATTHIAS</t>
  </si>
  <si>
    <t>1:05:33</t>
  </si>
  <si>
    <t>BRACKE JOLIEN</t>
  </si>
  <si>
    <t>1:06:29</t>
  </si>
  <si>
    <t>DE COSTER SONJA</t>
  </si>
  <si>
    <t>1:07:02</t>
  </si>
  <si>
    <t>ARNAU MARTINE</t>
  </si>
  <si>
    <t>1:10:14</t>
  </si>
  <si>
    <t>VAN BELLE MARIA</t>
  </si>
  <si>
    <t>1:10:15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</si>
</sst>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"/>
    <numFmt numFmtId="166" formatCode="0.00"/>
    <numFmt numFmtId="167" formatCode="M:SS"/>
    <numFmt numFmtId="168" formatCode="H:MM:SS"/>
  </numFmts>
  <fonts count="7">
    <font>
      <sz val="10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Verdana"/>
      <family val="2"/>
      <charset val="1"/>
    </font>
    <font>
      <b val="true"/>
      <sz val="11.5"/>
      <color rgb="FF000000"/>
      <name val="Verdana"/>
      <family val="2"/>
      <charset val="1"/>
    </font>
    <font>
      <b val="true"/>
      <sz val="10"/>
      <color rgb="FF000000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RowHeight="12.75"/>
  <cols>
    <col collapsed="false" hidden="false" max="2" min="1" style="1" width="3.78125"/>
    <col collapsed="false" hidden="false" max="3" min="3" style="2" width="26.3392857142857"/>
    <col collapsed="false" hidden="false" max="4" min="4" style="2" width="15.59375"/>
    <col collapsed="false" hidden="false" max="5" min="5" style="3" width="4.72321428571429"/>
    <col collapsed="false" hidden="false" max="6" min="6" style="1" width="5.78571428571429"/>
    <col collapsed="false" hidden="false" max="7" min="7" style="1" width="6.73214285714286"/>
    <col collapsed="false" hidden="false" max="8" min="8" style="1" width="7.20535714285714"/>
    <col collapsed="false" hidden="false" max="9" min="9" style="1" width="5.43303571428571"/>
    <col collapsed="false" hidden="false" max="10" min="10" style="1" width="7.67857142857143"/>
    <col collapsed="false" hidden="false" max="1025" min="11" style="2" width="8.85714285714286"/>
  </cols>
  <sheetData>
    <row r="1" customFormat="false" ht="15.7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5.1" hidden="false" customHeight="true" outlineLevel="0" collapsed="false">
      <c r="A2" s="5"/>
      <c r="B2" s="5"/>
      <c r="C2" s="6"/>
      <c r="D2" s="6"/>
      <c r="E2" s="7"/>
      <c r="F2" s="5"/>
      <c r="G2" s="5"/>
      <c r="H2" s="5"/>
      <c r="I2" s="5"/>
      <c r="J2" s="5"/>
    </row>
    <row r="3" customFormat="false" ht="14.2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5.1" hidden="false" customHeight="true" outlineLevel="0" collapsed="false">
      <c r="A4" s="5"/>
      <c r="B4" s="5"/>
      <c r="C4" s="6"/>
      <c r="D4" s="6"/>
      <c r="E4" s="7"/>
      <c r="F4" s="5"/>
      <c r="G4" s="5"/>
      <c r="H4" s="5"/>
      <c r="I4" s="5"/>
      <c r="J4" s="5"/>
    </row>
    <row r="5" customFormat="false" ht="12.75" hidden="false" customHeight="false" outlineLevel="0" collapsed="false">
      <c r="A5" s="9" t="s">
        <v>2</v>
      </c>
      <c r="B5" s="9" t="s">
        <v>3</v>
      </c>
      <c r="C5" s="10" t="s">
        <v>4</v>
      </c>
      <c r="D5" s="10" t="s">
        <v>5</v>
      </c>
      <c r="E5" s="11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</row>
    <row r="6" customFormat="false" ht="12.75" hidden="false" customHeight="false" outlineLevel="0" collapsed="false">
      <c r="A6" s="12" t="n">
        <v>1</v>
      </c>
      <c r="B6" s="12" t="n">
        <v>24</v>
      </c>
      <c r="C6" s="6" t="s">
        <v>12</v>
      </c>
      <c r="D6" s="6" t="s">
        <v>13</v>
      </c>
      <c r="E6" s="13" t="n">
        <v>29074</v>
      </c>
      <c r="F6" s="12" t="s">
        <v>14</v>
      </c>
      <c r="G6" s="12" t="n">
        <f aca="false">COUNTIF($F$6:F6,F6)</f>
        <v>1</v>
      </c>
      <c r="H6" s="12" t="s">
        <v>15</v>
      </c>
      <c r="I6" s="14" t="n">
        <f aca="false">60/J6/1440</f>
        <v>18.4049079754601</v>
      </c>
      <c r="J6" s="15" t="n">
        <f aca="false">H6/5</f>
        <v>0.00226388888888889</v>
      </c>
    </row>
    <row r="7" customFormat="false" ht="12.75" hidden="false" customHeight="false" outlineLevel="0" collapsed="false">
      <c r="A7" s="12" t="n">
        <v>2</v>
      </c>
      <c r="B7" s="12" t="n">
        <v>112</v>
      </c>
      <c r="C7" s="6" t="s">
        <v>16</v>
      </c>
      <c r="D7" s="6" t="s">
        <v>17</v>
      </c>
      <c r="E7" s="13" t="n">
        <v>33471</v>
      </c>
      <c r="F7" s="12" t="s">
        <v>14</v>
      </c>
      <c r="G7" s="12" t="n">
        <f aca="false">COUNTIF($F$6:F7,F7)</f>
        <v>2</v>
      </c>
      <c r="H7" s="12" t="s">
        <v>18</v>
      </c>
      <c r="I7" s="14" t="n">
        <f aca="false">60/J7/1440</f>
        <v>18.0360721442886</v>
      </c>
      <c r="J7" s="15" t="n">
        <f aca="false">H7/5</f>
        <v>0.00231018518518519</v>
      </c>
    </row>
    <row r="8" customFormat="false" ht="12.75" hidden="false" customHeight="false" outlineLevel="0" collapsed="false">
      <c r="A8" s="12" t="n">
        <v>3</v>
      </c>
      <c r="B8" s="12" t="n">
        <v>129</v>
      </c>
      <c r="C8" s="6" t="s">
        <v>19</v>
      </c>
      <c r="D8" s="6" t="s">
        <v>20</v>
      </c>
      <c r="E8" s="13" t="n">
        <v>30952</v>
      </c>
      <c r="F8" s="12" t="s">
        <v>14</v>
      </c>
      <c r="G8" s="12" t="n">
        <f aca="false">COUNTIF($F$6:F8,F8)</f>
        <v>3</v>
      </c>
      <c r="H8" s="12" t="s">
        <v>21</v>
      </c>
      <c r="I8" s="14" t="n">
        <f aca="false">60/J8/1440</f>
        <v>17.7339901477833</v>
      </c>
      <c r="J8" s="15" t="n">
        <f aca="false">H8/5</f>
        <v>0.00234953703703704</v>
      </c>
    </row>
    <row r="9" customFormat="false" ht="12.75" hidden="false" customHeight="false" outlineLevel="0" collapsed="false">
      <c r="A9" s="12" t="n">
        <v>4</v>
      </c>
      <c r="B9" s="12" t="n">
        <v>92</v>
      </c>
      <c r="C9" s="6" t="s">
        <v>22</v>
      </c>
      <c r="D9" s="6" t="s">
        <v>23</v>
      </c>
      <c r="E9" s="0"/>
      <c r="F9" s="12" t="s">
        <v>14</v>
      </c>
      <c r="G9" s="12" t="n">
        <f aca="false">COUNTIF($F$6:F9,F9)</f>
        <v>4</v>
      </c>
      <c r="H9" s="12" t="s">
        <v>24</v>
      </c>
      <c r="I9" s="14" t="n">
        <f aca="false">60/J9/1440</f>
        <v>16.7597765363129</v>
      </c>
      <c r="J9" s="15" t="n">
        <f aca="false">H9/5</f>
        <v>0.00248611111111111</v>
      </c>
    </row>
    <row r="10" customFormat="false" ht="12.75" hidden="false" customHeight="false" outlineLevel="0" collapsed="false">
      <c r="A10" s="12" t="n">
        <v>5</v>
      </c>
      <c r="B10" s="12" t="n">
        <v>149</v>
      </c>
      <c r="C10" s="6" t="s">
        <v>25</v>
      </c>
      <c r="D10" s="6" t="s">
        <v>23</v>
      </c>
      <c r="E10" s="13" t="n">
        <v>32595</v>
      </c>
      <c r="F10" s="12" t="s">
        <v>14</v>
      </c>
      <c r="G10" s="12" t="n">
        <f aca="false">COUNTIF($F$6:F10,F10)</f>
        <v>5</v>
      </c>
      <c r="H10" s="12" t="s">
        <v>26</v>
      </c>
      <c r="I10" s="14" t="n">
        <f aca="false">60/J10/1440</f>
        <v>16.7441860465116</v>
      </c>
      <c r="J10" s="15" t="n">
        <f aca="false">H10/5</f>
        <v>0.00248842592592593</v>
      </c>
    </row>
    <row r="11" customFormat="false" ht="12.75" hidden="false" customHeight="false" outlineLevel="0" collapsed="false">
      <c r="A11" s="12" t="n">
        <v>6</v>
      </c>
      <c r="B11" s="12" t="n">
        <v>53</v>
      </c>
      <c r="C11" s="6" t="s">
        <v>27</v>
      </c>
      <c r="D11" s="6" t="s">
        <v>28</v>
      </c>
      <c r="E11" s="13" t="n">
        <v>23850</v>
      </c>
      <c r="F11" s="12" t="s">
        <v>14</v>
      </c>
      <c r="G11" s="12" t="n">
        <f aca="false">COUNTIF($F$6:F11,F11)</f>
        <v>6</v>
      </c>
      <c r="H11" s="12" t="s">
        <v>29</v>
      </c>
      <c r="I11" s="14" t="n">
        <f aca="false">60/J11/1440</f>
        <v>16.260162601626</v>
      </c>
      <c r="J11" s="15" t="n">
        <f aca="false">H11/5</f>
        <v>0.0025625</v>
      </c>
    </row>
    <row r="12" customFormat="false" ht="12.75" hidden="false" customHeight="false" outlineLevel="0" collapsed="false">
      <c r="A12" s="12" t="n">
        <v>7</v>
      </c>
      <c r="B12" s="12" t="n">
        <v>104</v>
      </c>
      <c r="C12" s="6" t="s">
        <v>30</v>
      </c>
      <c r="D12" s="6" t="s">
        <v>31</v>
      </c>
      <c r="E12" s="13" t="n">
        <v>23414</v>
      </c>
      <c r="F12" s="12" t="s">
        <v>14</v>
      </c>
      <c r="G12" s="12" t="n">
        <f aca="false">COUNTIF($F$6:F12,F12)</f>
        <v>7</v>
      </c>
      <c r="H12" s="12" t="s">
        <v>32</v>
      </c>
      <c r="I12" s="14" t="n">
        <f aca="false">60/J12/1440</f>
        <v>16.2016201620162</v>
      </c>
      <c r="J12" s="15" t="n">
        <f aca="false">H12/5</f>
        <v>0.00257175925925926</v>
      </c>
    </row>
    <row r="13" customFormat="false" ht="12.75" hidden="false" customHeight="false" outlineLevel="0" collapsed="false">
      <c r="A13" s="12" t="n">
        <v>8</v>
      </c>
      <c r="B13" s="12" t="n">
        <v>106</v>
      </c>
      <c r="C13" s="6" t="s">
        <v>33</v>
      </c>
      <c r="D13" s="6" t="s">
        <v>34</v>
      </c>
      <c r="E13" s="13" t="n">
        <v>26555</v>
      </c>
      <c r="F13" s="12" t="s">
        <v>14</v>
      </c>
      <c r="G13" s="12" t="n">
        <f aca="false">COUNTIF($F$6:F13,F13)</f>
        <v>8</v>
      </c>
      <c r="H13" s="12" t="s">
        <v>35</v>
      </c>
      <c r="I13" s="14" t="n">
        <f aca="false">60/J13/1440</f>
        <v>16.1001788908766</v>
      </c>
      <c r="J13" s="15" t="n">
        <f aca="false">H13/5</f>
        <v>0.00258796296296296</v>
      </c>
    </row>
    <row r="14" customFormat="false" ht="12.75" hidden="false" customHeight="false" outlineLevel="0" collapsed="false">
      <c r="A14" s="12" t="n">
        <v>9</v>
      </c>
      <c r="B14" s="12" t="n">
        <v>36</v>
      </c>
      <c r="C14" s="6" t="s">
        <v>36</v>
      </c>
      <c r="D14" s="6" t="s">
        <v>23</v>
      </c>
      <c r="E14" s="13" t="n">
        <v>23373</v>
      </c>
      <c r="F14" s="12" t="s">
        <v>14</v>
      </c>
      <c r="G14" s="12" t="n">
        <f aca="false">COUNTIF($F$6:F14,F14)</f>
        <v>9</v>
      </c>
      <c r="H14" s="12" t="s">
        <v>37</v>
      </c>
      <c r="I14" s="14" t="n">
        <f aca="false">60/J14/1440</f>
        <v>15.9010600706714</v>
      </c>
      <c r="J14" s="15" t="n">
        <f aca="false">H14/5</f>
        <v>0.00262037037037037</v>
      </c>
    </row>
    <row r="15" customFormat="false" ht="12.75" hidden="false" customHeight="false" outlineLevel="0" collapsed="false">
      <c r="A15" s="12" t="n">
        <v>10</v>
      </c>
      <c r="B15" s="12" t="n">
        <v>125</v>
      </c>
      <c r="C15" s="6" t="s">
        <v>38</v>
      </c>
      <c r="D15" s="6" t="s">
        <v>39</v>
      </c>
      <c r="E15" s="13" t="n">
        <v>26053</v>
      </c>
      <c r="F15" s="12" t="s">
        <v>14</v>
      </c>
      <c r="G15" s="12" t="n">
        <f aca="false">COUNTIF($F$6:F15,F15)</f>
        <v>10</v>
      </c>
      <c r="H15" s="12" t="s">
        <v>40</v>
      </c>
      <c r="I15" s="14" t="n">
        <f aca="false">60/J15/1440</f>
        <v>15.8450704225352</v>
      </c>
      <c r="J15" s="15" t="n">
        <f aca="false">H15/5</f>
        <v>0.00262962962962963</v>
      </c>
    </row>
    <row r="16" customFormat="false" ht="12.75" hidden="false" customHeight="false" outlineLevel="0" collapsed="false">
      <c r="A16" s="12" t="n">
        <v>11</v>
      </c>
      <c r="B16" s="12" t="n">
        <v>39</v>
      </c>
      <c r="C16" s="6" t="s">
        <v>41</v>
      </c>
      <c r="D16" s="6" t="s">
        <v>42</v>
      </c>
      <c r="E16" s="13" t="n">
        <v>23728</v>
      </c>
      <c r="F16" s="12" t="s">
        <v>14</v>
      </c>
      <c r="G16" s="12" t="n">
        <f aca="false">COUNTIF($F$6:F16,F16)</f>
        <v>11</v>
      </c>
      <c r="H16" s="12" t="s">
        <v>43</v>
      </c>
      <c r="I16" s="14" t="n">
        <f aca="false">60/J16/1440</f>
        <v>15.5306298533218</v>
      </c>
      <c r="J16" s="15" t="n">
        <f aca="false">H16/5</f>
        <v>0.00268287037037037</v>
      </c>
    </row>
    <row r="17" customFormat="false" ht="12.75" hidden="false" customHeight="false" outlineLevel="0" collapsed="false">
      <c r="A17" s="12" t="n">
        <v>12</v>
      </c>
      <c r="B17" s="12" t="n">
        <v>110</v>
      </c>
      <c r="C17" s="6" t="s">
        <v>44</v>
      </c>
      <c r="D17" s="6" t="s">
        <v>39</v>
      </c>
      <c r="E17" s="13" t="n">
        <v>28491</v>
      </c>
      <c r="F17" s="12" t="s">
        <v>14</v>
      </c>
      <c r="G17" s="12" t="n">
        <f aca="false">COUNTIF($F$6:F17,F17)</f>
        <v>12</v>
      </c>
      <c r="H17" s="12" t="s">
        <v>45</v>
      </c>
      <c r="I17" s="14" t="n">
        <f aca="false">60/J17/1440</f>
        <v>15.450643776824</v>
      </c>
      <c r="J17" s="15" t="n">
        <f aca="false">H17/5</f>
        <v>0.00269675925925926</v>
      </c>
    </row>
    <row r="18" customFormat="false" ht="12.75" hidden="false" customHeight="false" outlineLevel="0" collapsed="false">
      <c r="A18" s="12" t="n">
        <v>13</v>
      </c>
      <c r="B18" s="12" t="n">
        <v>68</v>
      </c>
      <c r="C18" s="6" t="s">
        <v>46</v>
      </c>
      <c r="D18" s="6" t="s">
        <v>39</v>
      </c>
      <c r="E18" s="13" t="n">
        <v>25001</v>
      </c>
      <c r="F18" s="12" t="s">
        <v>14</v>
      </c>
      <c r="G18" s="12" t="n">
        <f aca="false">COUNTIF($F$6:F18,F18)</f>
        <v>13</v>
      </c>
      <c r="H18" s="12" t="s">
        <v>47</v>
      </c>
      <c r="I18" s="14" t="n">
        <f aca="false">60/J18/1440</f>
        <v>15.2931180968564</v>
      </c>
      <c r="J18" s="15" t="n">
        <f aca="false">H18/5</f>
        <v>0.00272453703703704</v>
      </c>
    </row>
    <row r="19" customFormat="false" ht="12.75" hidden="false" customHeight="false" outlineLevel="0" collapsed="false">
      <c r="A19" s="12" t="n">
        <v>14</v>
      </c>
      <c r="B19" s="12" t="n">
        <v>34</v>
      </c>
      <c r="C19" s="6" t="s">
        <v>48</v>
      </c>
      <c r="D19" s="6" t="s">
        <v>23</v>
      </c>
      <c r="E19" s="0"/>
      <c r="F19" s="12" t="s">
        <v>14</v>
      </c>
      <c r="G19" s="12" t="n">
        <f aca="false">COUNTIF($F$6:F19,F19)</f>
        <v>14</v>
      </c>
      <c r="H19" s="12" t="s">
        <v>49</v>
      </c>
      <c r="I19" s="14" t="n">
        <f aca="false">60/J19/1440</f>
        <v>15.1260504201681</v>
      </c>
      <c r="J19" s="15" t="n">
        <f aca="false">H19/5</f>
        <v>0.00275462962962963</v>
      </c>
    </row>
    <row r="20" customFormat="false" ht="12.75" hidden="false" customHeight="false" outlineLevel="0" collapsed="false">
      <c r="A20" s="12" t="n">
        <v>15</v>
      </c>
      <c r="B20" s="12" t="n">
        <v>76</v>
      </c>
      <c r="C20" s="6" t="s">
        <v>50</v>
      </c>
      <c r="D20" s="6" t="s">
        <v>23</v>
      </c>
      <c r="E20" s="13" t="n">
        <v>38587</v>
      </c>
      <c r="F20" s="12" t="s">
        <v>14</v>
      </c>
      <c r="G20" s="12" t="n">
        <f aca="false">COUNTIF($F$6:F20,F20)</f>
        <v>15</v>
      </c>
      <c r="H20" s="12" t="s">
        <v>51</v>
      </c>
      <c r="I20" s="14" t="n">
        <f aca="false">60/J20/1440</f>
        <v>14.9377593360996</v>
      </c>
      <c r="J20" s="15" t="n">
        <f aca="false">H20/5</f>
        <v>0.00278935185185185</v>
      </c>
    </row>
    <row r="21" customFormat="false" ht="12.75" hidden="false" customHeight="false" outlineLevel="0" collapsed="false">
      <c r="A21" s="12" t="n">
        <v>16</v>
      </c>
      <c r="B21" s="12" t="n">
        <v>121</v>
      </c>
      <c r="C21" s="6" t="s">
        <v>52</v>
      </c>
      <c r="D21" s="6" t="s">
        <v>53</v>
      </c>
      <c r="E21" s="13" t="n">
        <v>38539</v>
      </c>
      <c r="F21" s="12" t="s">
        <v>14</v>
      </c>
      <c r="G21" s="12" t="n">
        <f aca="false">COUNTIF($F$6:F21,F21)</f>
        <v>16</v>
      </c>
      <c r="H21" s="12" t="s">
        <v>51</v>
      </c>
      <c r="I21" s="14" t="n">
        <f aca="false">60/J21/1440</f>
        <v>14.9377593360996</v>
      </c>
      <c r="J21" s="15" t="n">
        <f aca="false">H21/5</f>
        <v>0.00278935185185185</v>
      </c>
    </row>
    <row r="22" customFormat="false" ht="12.75" hidden="false" customHeight="false" outlineLevel="0" collapsed="false">
      <c r="A22" s="12" t="n">
        <v>17</v>
      </c>
      <c r="B22" s="12" t="n">
        <v>41</v>
      </c>
      <c r="C22" s="6" t="s">
        <v>54</v>
      </c>
      <c r="D22" s="6" t="s">
        <v>39</v>
      </c>
      <c r="E22" s="13" t="n">
        <v>34597</v>
      </c>
      <c r="F22" s="12" t="s">
        <v>14</v>
      </c>
      <c r="G22" s="12" t="n">
        <f aca="false">COUNTIF($F$6:F22,F22)</f>
        <v>17</v>
      </c>
      <c r="H22" s="12" t="s">
        <v>55</v>
      </c>
      <c r="I22" s="14" t="n">
        <f aca="false">60/J22/1440</f>
        <v>14.6579804560261</v>
      </c>
      <c r="J22" s="15" t="n">
        <f aca="false">H22/5</f>
        <v>0.00284259259259259</v>
      </c>
    </row>
    <row r="23" customFormat="false" ht="12.75" hidden="false" customHeight="false" outlineLevel="0" collapsed="false">
      <c r="A23" s="12" t="n">
        <v>18</v>
      </c>
      <c r="B23" s="12" t="n">
        <v>146</v>
      </c>
      <c r="C23" s="6" t="s">
        <v>56</v>
      </c>
      <c r="D23" s="6" t="s">
        <v>57</v>
      </c>
      <c r="E23" s="13" t="n">
        <v>20112</v>
      </c>
      <c r="F23" s="12" t="s">
        <v>14</v>
      </c>
      <c r="G23" s="12" t="n">
        <f aca="false">COUNTIF($F$6:F23,F23)</f>
        <v>18</v>
      </c>
      <c r="H23" s="12" t="s">
        <v>58</v>
      </c>
      <c r="I23" s="14" t="n">
        <f aca="false">60/J23/1440</f>
        <v>14.6103896103896</v>
      </c>
      <c r="J23" s="15" t="n">
        <f aca="false">H23/5</f>
        <v>0.00285185185185185</v>
      </c>
    </row>
    <row r="24" customFormat="false" ht="12.75" hidden="false" customHeight="false" outlineLevel="0" collapsed="false">
      <c r="A24" s="12" t="n">
        <v>19</v>
      </c>
      <c r="B24" s="12" t="n">
        <v>10</v>
      </c>
      <c r="C24" s="6" t="s">
        <v>59</v>
      </c>
      <c r="D24" s="6" t="s">
        <v>39</v>
      </c>
      <c r="E24" s="13" t="n">
        <v>24817</v>
      </c>
      <c r="F24" s="12" t="s">
        <v>14</v>
      </c>
      <c r="G24" s="12" t="n">
        <f aca="false">COUNTIF($F$6:F24,F24)</f>
        <v>19</v>
      </c>
      <c r="H24" s="12" t="s">
        <v>60</v>
      </c>
      <c r="I24" s="14" t="n">
        <f aca="false">60/J24/1440</f>
        <v>14.5748987854251</v>
      </c>
      <c r="J24" s="15" t="n">
        <f aca="false">H24/5</f>
        <v>0.0028587962962963</v>
      </c>
    </row>
    <row r="25" customFormat="false" ht="12.75" hidden="false" customHeight="false" outlineLevel="0" collapsed="false">
      <c r="A25" s="12" t="n">
        <v>20</v>
      </c>
      <c r="B25" s="12" t="n">
        <v>91</v>
      </c>
      <c r="C25" s="6" t="s">
        <v>61</v>
      </c>
      <c r="D25" s="6" t="s">
        <v>42</v>
      </c>
      <c r="E25" s="13" t="n">
        <v>24464</v>
      </c>
      <c r="F25" s="12" t="s">
        <v>14</v>
      </c>
      <c r="G25" s="12" t="n">
        <f aca="false">COUNTIF($F$6:F25,F25)</f>
        <v>20</v>
      </c>
      <c r="H25" s="12" t="s">
        <v>62</v>
      </c>
      <c r="I25" s="14" t="n">
        <f aca="false">60/J25/1440</f>
        <v>14.4230769230769</v>
      </c>
      <c r="J25" s="15" t="n">
        <f aca="false">H25/5</f>
        <v>0.00288888888888889</v>
      </c>
    </row>
    <row r="26" customFormat="false" ht="12.75" hidden="false" customHeight="false" outlineLevel="0" collapsed="false">
      <c r="A26" s="12" t="n">
        <v>21</v>
      </c>
      <c r="B26" s="12" t="n">
        <v>22</v>
      </c>
      <c r="C26" s="6" t="s">
        <v>63</v>
      </c>
      <c r="D26" s="6" t="s">
        <v>23</v>
      </c>
      <c r="E26" s="13" t="n">
        <v>36590</v>
      </c>
      <c r="F26" s="12" t="s">
        <v>64</v>
      </c>
      <c r="G26" s="12" t="n">
        <f aca="false">COUNTIF($F$6:F26,F26)</f>
        <v>1</v>
      </c>
      <c r="H26" s="12" t="s">
        <v>65</v>
      </c>
      <c r="I26" s="14" t="n">
        <f aca="false">60/J26/1440</f>
        <v>14.3426294820717</v>
      </c>
      <c r="J26" s="15" t="n">
        <f aca="false">H26/5</f>
        <v>0.00290509259259259</v>
      </c>
    </row>
    <row r="27" customFormat="false" ht="12.75" hidden="false" customHeight="false" outlineLevel="0" collapsed="false">
      <c r="A27" s="12" t="n">
        <v>22</v>
      </c>
      <c r="B27" s="12" t="n">
        <v>120</v>
      </c>
      <c r="C27" s="6" t="s">
        <v>66</v>
      </c>
      <c r="D27" s="6" t="s">
        <v>39</v>
      </c>
      <c r="E27" s="13" t="n">
        <v>26280</v>
      </c>
      <c r="F27" s="12" t="s">
        <v>14</v>
      </c>
      <c r="G27" s="12" t="n">
        <f aca="false">COUNTIF($F$6:F27,F27)</f>
        <v>21</v>
      </c>
      <c r="H27" s="12" t="s">
        <v>67</v>
      </c>
      <c r="I27" s="14" t="n">
        <f aca="false">60/J27/1440</f>
        <v>13.9968895800933</v>
      </c>
      <c r="J27" s="15" t="n">
        <f aca="false">H27/5</f>
        <v>0.00297685185185185</v>
      </c>
    </row>
    <row r="28" customFormat="false" ht="12.75" hidden="false" customHeight="false" outlineLevel="0" collapsed="false">
      <c r="A28" s="12" t="n">
        <v>23</v>
      </c>
      <c r="B28" s="12" t="n">
        <v>66</v>
      </c>
      <c r="C28" s="6" t="s">
        <v>68</v>
      </c>
      <c r="D28" s="6" t="s">
        <v>39</v>
      </c>
      <c r="E28" s="13" t="n">
        <v>36668</v>
      </c>
      <c r="F28" s="12" t="s">
        <v>14</v>
      </c>
      <c r="G28" s="12" t="n">
        <f aca="false">COUNTIF($F$6:F28,F28)</f>
        <v>22</v>
      </c>
      <c r="H28" s="12" t="s">
        <v>69</v>
      </c>
      <c r="I28" s="14" t="n">
        <f aca="false">60/J28/1440</f>
        <v>13.8781804163454</v>
      </c>
      <c r="J28" s="15" t="n">
        <f aca="false">H28/5</f>
        <v>0.00300231481481481</v>
      </c>
    </row>
    <row r="29" customFormat="false" ht="12.75" hidden="false" customHeight="false" outlineLevel="0" collapsed="false">
      <c r="A29" s="12" t="n">
        <v>24</v>
      </c>
      <c r="B29" s="12" t="n">
        <v>405</v>
      </c>
      <c r="C29" s="6" t="s">
        <v>70</v>
      </c>
      <c r="D29" s="6" t="s">
        <v>39</v>
      </c>
      <c r="E29" s="13" t="n">
        <v>31185</v>
      </c>
      <c r="F29" s="12" t="s">
        <v>14</v>
      </c>
      <c r="G29" s="12" t="n">
        <f aca="false">COUNTIF($F$6:F29,F29)</f>
        <v>23</v>
      </c>
      <c r="H29" s="12" t="s">
        <v>71</v>
      </c>
      <c r="I29" s="14" t="n">
        <f aca="false">60/J29/1440</f>
        <v>13.8461538461538</v>
      </c>
      <c r="J29" s="15" t="n">
        <f aca="false">H29/5</f>
        <v>0.00300925925925926</v>
      </c>
    </row>
    <row r="30" customFormat="false" ht="12.75" hidden="false" customHeight="false" outlineLevel="0" collapsed="false">
      <c r="A30" s="12" t="n">
        <v>25</v>
      </c>
      <c r="B30" s="12" t="n">
        <v>87</v>
      </c>
      <c r="C30" s="6" t="s">
        <v>72</v>
      </c>
      <c r="D30" s="6" t="s">
        <v>23</v>
      </c>
      <c r="E30" s="13" t="n">
        <v>25700</v>
      </c>
      <c r="F30" s="12" t="s">
        <v>14</v>
      </c>
      <c r="G30" s="12" t="n">
        <f aca="false">COUNTIF($F$6:F30,F30)</f>
        <v>24</v>
      </c>
      <c r="H30" s="12" t="s">
        <v>73</v>
      </c>
      <c r="I30" s="14" t="n">
        <f aca="false">60/J30/1440</f>
        <v>13.4228187919463</v>
      </c>
      <c r="J30" s="15" t="n">
        <f aca="false">H30/5</f>
        <v>0.00310416666666667</v>
      </c>
    </row>
    <row r="31" customFormat="false" ht="12.75" hidden="false" customHeight="false" outlineLevel="0" collapsed="false">
      <c r="A31" s="12" t="n">
        <v>26</v>
      </c>
      <c r="B31" s="12" t="n">
        <v>14</v>
      </c>
      <c r="C31" s="6" t="s">
        <v>74</v>
      </c>
      <c r="D31" s="6" t="s">
        <v>75</v>
      </c>
      <c r="E31" s="0"/>
      <c r="F31" s="12" t="s">
        <v>14</v>
      </c>
      <c r="G31" s="12" t="n">
        <f aca="false">COUNTIF($F$6:F31,F31)</f>
        <v>25</v>
      </c>
      <c r="H31" s="12" t="s">
        <v>76</v>
      </c>
      <c r="I31" s="14" t="n">
        <f aca="false">60/J31/1440</f>
        <v>13.2352941176471</v>
      </c>
      <c r="J31" s="15" t="n">
        <f aca="false">H31/5</f>
        <v>0.00314814814814815</v>
      </c>
    </row>
    <row r="32" customFormat="false" ht="12.75" hidden="false" customHeight="false" outlineLevel="0" collapsed="false">
      <c r="A32" s="12" t="n">
        <v>27</v>
      </c>
      <c r="B32" s="12" t="n">
        <v>81</v>
      </c>
      <c r="C32" s="6" t="s">
        <v>77</v>
      </c>
      <c r="D32" s="6" t="s">
        <v>39</v>
      </c>
      <c r="E32" s="13" t="n">
        <v>37736</v>
      </c>
      <c r="F32" s="12" t="s">
        <v>14</v>
      </c>
      <c r="G32" s="12" t="n">
        <f aca="false">COUNTIF($F$6:F32,F32)</f>
        <v>26</v>
      </c>
      <c r="H32" s="12" t="s">
        <v>78</v>
      </c>
      <c r="I32" s="14" t="n">
        <f aca="false">60/J32/1440</f>
        <v>13.215859030837</v>
      </c>
      <c r="J32" s="15" t="n">
        <f aca="false">H32/5</f>
        <v>0.00315277777777778</v>
      </c>
    </row>
    <row r="33" customFormat="false" ht="12.75" hidden="false" customHeight="false" outlineLevel="0" collapsed="false">
      <c r="A33" s="12" t="n">
        <v>28</v>
      </c>
      <c r="B33" s="12" t="n">
        <v>43</v>
      </c>
      <c r="C33" s="6" t="s">
        <v>79</v>
      </c>
      <c r="D33" s="6" t="s">
        <v>57</v>
      </c>
      <c r="E33" s="13" t="n">
        <v>17943</v>
      </c>
      <c r="F33" s="12" t="s">
        <v>14</v>
      </c>
      <c r="G33" s="12" t="n">
        <f aca="false">COUNTIF($F$6:F33,F33)</f>
        <v>27</v>
      </c>
      <c r="H33" s="12" t="s">
        <v>80</v>
      </c>
      <c r="I33" s="14" t="n">
        <f aca="false">60/J33/1440</f>
        <v>13.1004366812227</v>
      </c>
      <c r="J33" s="15" t="n">
        <f aca="false">H33/5</f>
        <v>0.00318055555555556</v>
      </c>
    </row>
    <row r="34" customFormat="false" ht="12.75" hidden="false" customHeight="false" outlineLevel="0" collapsed="false">
      <c r="A34" s="12" t="n">
        <v>29</v>
      </c>
      <c r="B34" s="12" t="n">
        <v>30</v>
      </c>
      <c r="C34" s="6" t="s">
        <v>81</v>
      </c>
      <c r="D34" s="6" t="s">
        <v>39</v>
      </c>
      <c r="E34" s="13" t="n">
        <v>21654</v>
      </c>
      <c r="F34" s="12" t="s">
        <v>14</v>
      </c>
      <c r="G34" s="12" t="n">
        <f aca="false">COUNTIF($F$6:F34,F34)</f>
        <v>28</v>
      </c>
      <c r="H34" s="12" t="s">
        <v>82</v>
      </c>
      <c r="I34" s="14" t="n">
        <f aca="false">60/J34/1440</f>
        <v>13.0624092888244</v>
      </c>
      <c r="J34" s="15" t="n">
        <f aca="false">H34/5</f>
        <v>0.00318981481481481</v>
      </c>
    </row>
    <row r="35" customFormat="false" ht="12.75" hidden="false" customHeight="false" outlineLevel="0" collapsed="false">
      <c r="A35" s="12" t="n">
        <v>30</v>
      </c>
      <c r="B35" s="12" t="n">
        <v>158</v>
      </c>
      <c r="C35" s="6" t="s">
        <v>83</v>
      </c>
      <c r="D35" s="6" t="s">
        <v>39</v>
      </c>
      <c r="E35" s="13" t="n">
        <v>33730</v>
      </c>
      <c r="F35" s="12" t="s">
        <v>14</v>
      </c>
      <c r="G35" s="12" t="n">
        <f aca="false">COUNTIF($F$6:F35,F35)</f>
        <v>29</v>
      </c>
      <c r="H35" s="12" t="s">
        <v>84</v>
      </c>
      <c r="I35" s="14" t="n">
        <f aca="false">60/J35/1440</f>
        <v>13.0529369108049</v>
      </c>
      <c r="J35" s="15" t="n">
        <f aca="false">H35/5</f>
        <v>0.00319212962962963</v>
      </c>
    </row>
    <row r="36" customFormat="false" ht="12.75" hidden="false" customHeight="false" outlineLevel="0" collapsed="false">
      <c r="A36" s="12" t="n">
        <v>31</v>
      </c>
      <c r="B36" s="12" t="n">
        <v>48</v>
      </c>
      <c r="C36" s="6" t="s">
        <v>85</v>
      </c>
      <c r="D36" s="6" t="s">
        <v>86</v>
      </c>
      <c r="E36" s="13" t="n">
        <v>20233</v>
      </c>
      <c r="F36" s="12" t="s">
        <v>14</v>
      </c>
      <c r="G36" s="12" t="n">
        <f aca="false">COUNTIF($F$6:F36,F36)</f>
        <v>30</v>
      </c>
      <c r="H36" s="12" t="s">
        <v>87</v>
      </c>
      <c r="I36" s="14" t="n">
        <f aca="false">60/J36/1440</f>
        <v>13.0246020260492</v>
      </c>
      <c r="J36" s="15" t="n">
        <f aca="false">H36/5</f>
        <v>0.00319907407407407</v>
      </c>
    </row>
    <row r="37" customFormat="false" ht="12.75" hidden="false" customHeight="false" outlineLevel="0" collapsed="false">
      <c r="A37" s="12" t="n">
        <v>32</v>
      </c>
      <c r="B37" s="12" t="n">
        <v>17</v>
      </c>
      <c r="C37" s="6" t="s">
        <v>88</v>
      </c>
      <c r="D37" s="6" t="s">
        <v>89</v>
      </c>
      <c r="E37" s="13" t="n">
        <v>23102</v>
      </c>
      <c r="F37" s="12" t="s">
        <v>14</v>
      </c>
      <c r="G37" s="12" t="n">
        <f aca="false">COUNTIF($F$6:F37,F37)</f>
        <v>31</v>
      </c>
      <c r="H37" s="12" t="s">
        <v>90</v>
      </c>
      <c r="I37" s="14" t="n">
        <f aca="false">60/J37/1440</f>
        <v>12.7569099929128</v>
      </c>
      <c r="J37" s="15" t="n">
        <f aca="false">H37/5</f>
        <v>0.0032662037037037</v>
      </c>
    </row>
    <row r="38" customFormat="false" ht="12.75" hidden="false" customHeight="false" outlineLevel="0" collapsed="false">
      <c r="A38" s="12" t="n">
        <v>33</v>
      </c>
      <c r="B38" s="12" t="n">
        <v>33</v>
      </c>
      <c r="C38" s="6" t="s">
        <v>91</v>
      </c>
      <c r="D38" s="6" t="s">
        <v>39</v>
      </c>
      <c r="E38" s="13" t="n">
        <v>37793</v>
      </c>
      <c r="F38" s="12" t="s">
        <v>14</v>
      </c>
      <c r="G38" s="12" t="n">
        <f aca="false">COUNTIF($F$6:F38,F38)</f>
        <v>32</v>
      </c>
      <c r="H38" s="12" t="s">
        <v>92</v>
      </c>
      <c r="I38" s="14" t="n">
        <f aca="false">60/J38/1440</f>
        <v>12.6939351198872</v>
      </c>
      <c r="J38" s="15" t="n">
        <f aca="false">H38/5</f>
        <v>0.00328240740740741</v>
      </c>
    </row>
    <row r="39" customFormat="false" ht="12.75" hidden="false" customHeight="false" outlineLevel="0" collapsed="false">
      <c r="A39" s="12" t="n">
        <v>34</v>
      </c>
      <c r="B39" s="12" t="n">
        <v>90</v>
      </c>
      <c r="C39" s="6" t="s">
        <v>93</v>
      </c>
      <c r="D39" s="6" t="s">
        <v>75</v>
      </c>
      <c r="E39" s="13" t="n">
        <v>37782</v>
      </c>
      <c r="F39" s="12" t="s">
        <v>14</v>
      </c>
      <c r="G39" s="12" t="n">
        <f aca="false">COUNTIF($F$6:F39,F39)</f>
        <v>33</v>
      </c>
      <c r="H39" s="12" t="s">
        <v>94</v>
      </c>
      <c r="I39" s="14" t="n">
        <f aca="false">60/J39/1440</f>
        <v>12.6671358198452</v>
      </c>
      <c r="J39" s="15" t="n">
        <f aca="false">H39/5</f>
        <v>0.00328935185185185</v>
      </c>
    </row>
    <row r="40" customFormat="false" ht="12.75" hidden="false" customHeight="false" outlineLevel="0" collapsed="false">
      <c r="A40" s="12" t="n">
        <v>35</v>
      </c>
      <c r="B40" s="12" t="n">
        <v>55</v>
      </c>
      <c r="C40" s="6" t="s">
        <v>95</v>
      </c>
      <c r="D40" s="6" t="s">
        <v>53</v>
      </c>
      <c r="E40" s="13" t="n">
        <v>39243</v>
      </c>
      <c r="F40" s="12" t="s">
        <v>14</v>
      </c>
      <c r="G40" s="12" t="n">
        <f aca="false">COUNTIF($F$6:F40,F40)</f>
        <v>34</v>
      </c>
      <c r="H40" s="12" t="s">
        <v>96</v>
      </c>
      <c r="I40" s="14" t="n">
        <f aca="false">60/J40/1440</f>
        <v>12.6315789473684</v>
      </c>
      <c r="J40" s="15" t="n">
        <f aca="false">H40/5</f>
        <v>0.00329861111111111</v>
      </c>
    </row>
    <row r="41" customFormat="false" ht="12.75" hidden="false" customHeight="false" outlineLevel="0" collapsed="false">
      <c r="A41" s="12" t="n">
        <v>36</v>
      </c>
      <c r="B41" s="12" t="n">
        <v>128</v>
      </c>
      <c r="C41" s="6" t="s">
        <v>97</v>
      </c>
      <c r="D41" s="6" t="s">
        <v>20</v>
      </c>
      <c r="E41" s="13" t="n">
        <v>38060</v>
      </c>
      <c r="F41" s="12" t="s">
        <v>14</v>
      </c>
      <c r="G41" s="12" t="n">
        <f aca="false">COUNTIF($F$6:F41,F41)</f>
        <v>35</v>
      </c>
      <c r="H41" s="12" t="s">
        <v>98</v>
      </c>
      <c r="I41" s="14" t="n">
        <f aca="false">60/J41/1440</f>
        <v>12.4309392265193</v>
      </c>
      <c r="J41" s="15" t="n">
        <f aca="false">H41/5</f>
        <v>0.00335185185185185</v>
      </c>
    </row>
    <row r="42" customFormat="false" ht="12.75" hidden="false" customHeight="false" outlineLevel="0" collapsed="false">
      <c r="A42" s="12" t="n">
        <v>37</v>
      </c>
      <c r="B42" s="12" t="n">
        <v>130</v>
      </c>
      <c r="C42" s="6" t="s">
        <v>99</v>
      </c>
      <c r="D42" s="6" t="s">
        <v>20</v>
      </c>
      <c r="E42" s="13" t="n">
        <v>25843</v>
      </c>
      <c r="F42" s="12" t="s">
        <v>64</v>
      </c>
      <c r="G42" s="12" t="n">
        <f aca="false">COUNTIF($F$6:F42,F42)</f>
        <v>2</v>
      </c>
      <c r="H42" s="12" t="s">
        <v>100</v>
      </c>
      <c r="I42" s="14" t="n">
        <f aca="false">60/J42/1440</f>
        <v>12.4223602484472</v>
      </c>
      <c r="J42" s="15" t="n">
        <f aca="false">H42/5</f>
        <v>0.00335416666666667</v>
      </c>
    </row>
    <row r="43" customFormat="false" ht="12.75" hidden="false" customHeight="false" outlineLevel="0" collapsed="false">
      <c r="A43" s="12" t="n">
        <v>38</v>
      </c>
      <c r="B43" s="12" t="n">
        <v>80</v>
      </c>
      <c r="C43" s="6" t="s">
        <v>101</v>
      </c>
      <c r="D43" s="6" t="s">
        <v>102</v>
      </c>
      <c r="E43" s="13" t="n">
        <v>26986</v>
      </c>
      <c r="F43" s="12" t="s">
        <v>14</v>
      </c>
      <c r="G43" s="12" t="n">
        <f aca="false">COUNTIF($F$6:F43,F43)</f>
        <v>36</v>
      </c>
      <c r="H43" s="12" t="s">
        <v>103</v>
      </c>
      <c r="I43" s="14" t="n">
        <f aca="false">60/J43/1440</f>
        <v>12.388162422574</v>
      </c>
      <c r="J43" s="15" t="n">
        <f aca="false">H43/5</f>
        <v>0.00336342592592593</v>
      </c>
    </row>
    <row r="44" customFormat="false" ht="12.75" hidden="false" customHeight="false" outlineLevel="0" collapsed="false">
      <c r="A44" s="12" t="n">
        <v>39</v>
      </c>
      <c r="B44" s="12" t="n">
        <v>89</v>
      </c>
      <c r="C44" s="6" t="s">
        <v>104</v>
      </c>
      <c r="D44" s="6" t="s">
        <v>75</v>
      </c>
      <c r="E44" s="13" t="n">
        <v>37609</v>
      </c>
      <c r="F44" s="12" t="s">
        <v>64</v>
      </c>
      <c r="G44" s="12" t="n">
        <f aca="false">COUNTIF($F$6:F44,F44)</f>
        <v>3</v>
      </c>
      <c r="H44" s="12" t="s">
        <v>105</v>
      </c>
      <c r="I44" s="14" t="n">
        <f aca="false">60/J44/1440</f>
        <v>12.3796423658872</v>
      </c>
      <c r="J44" s="15" t="n">
        <f aca="false">H44/5</f>
        <v>0.00336574074074074</v>
      </c>
    </row>
    <row r="45" customFormat="false" ht="12.75" hidden="false" customHeight="false" outlineLevel="0" collapsed="false">
      <c r="A45" s="12" t="n">
        <v>40</v>
      </c>
      <c r="B45" s="12" t="n">
        <v>150</v>
      </c>
      <c r="C45" s="6" t="s">
        <v>106</v>
      </c>
      <c r="D45" s="6" t="s">
        <v>39</v>
      </c>
      <c r="E45" s="13" t="n">
        <v>24346</v>
      </c>
      <c r="F45" s="12" t="s">
        <v>64</v>
      </c>
      <c r="G45" s="12" t="n">
        <f aca="false">COUNTIF($F$6:F45,F45)</f>
        <v>4</v>
      </c>
      <c r="H45" s="12" t="s">
        <v>107</v>
      </c>
      <c r="I45" s="14" t="n">
        <f aca="false">60/J45/1440</f>
        <v>12.3626373626374</v>
      </c>
      <c r="J45" s="15" t="n">
        <f aca="false">H45/5</f>
        <v>0.00337037037037037</v>
      </c>
    </row>
    <row r="46" customFormat="false" ht="12.75" hidden="false" customHeight="false" outlineLevel="0" collapsed="false">
      <c r="A46" s="12" t="n">
        <v>41</v>
      </c>
      <c r="B46" s="12" t="n">
        <v>47</v>
      </c>
      <c r="C46" s="6" t="s">
        <v>108</v>
      </c>
      <c r="D46" s="6" t="s">
        <v>39</v>
      </c>
      <c r="E46" s="13" t="n">
        <v>21437</v>
      </c>
      <c r="F46" s="12" t="s">
        <v>14</v>
      </c>
      <c r="G46" s="12" t="n">
        <f aca="false">COUNTIF($F$6:F46,F46)</f>
        <v>37</v>
      </c>
      <c r="H46" s="12" t="s">
        <v>109</v>
      </c>
      <c r="I46" s="14" t="n">
        <f aca="false">60/J46/1440</f>
        <v>12.3287671232877</v>
      </c>
      <c r="J46" s="15" t="n">
        <f aca="false">H46/5</f>
        <v>0.00337962962962963</v>
      </c>
    </row>
    <row r="47" customFormat="false" ht="12.75" hidden="false" customHeight="false" outlineLevel="0" collapsed="false">
      <c r="A47" s="12" t="n">
        <v>42</v>
      </c>
      <c r="B47" s="12" t="n">
        <v>105</v>
      </c>
      <c r="C47" s="6" t="s">
        <v>110</v>
      </c>
      <c r="D47" s="6" t="s">
        <v>34</v>
      </c>
      <c r="E47" s="13" t="n">
        <v>25748</v>
      </c>
      <c r="F47" s="12" t="s">
        <v>64</v>
      </c>
      <c r="G47" s="12" t="n">
        <f aca="false">COUNTIF($F$6:F47,F47)</f>
        <v>5</v>
      </c>
      <c r="H47" s="12" t="s">
        <v>111</v>
      </c>
      <c r="I47" s="14" t="n">
        <f aca="false">60/J47/1440</f>
        <v>12.2699386503067</v>
      </c>
      <c r="J47" s="15" t="n">
        <f aca="false">H47/5</f>
        <v>0.00339583333333333</v>
      </c>
    </row>
    <row r="48" customFormat="false" ht="12.75" hidden="false" customHeight="false" outlineLevel="0" collapsed="false">
      <c r="A48" s="12" t="n">
        <v>43</v>
      </c>
      <c r="B48" s="12" t="n">
        <v>54</v>
      </c>
      <c r="C48" s="6" t="s">
        <v>112</v>
      </c>
      <c r="D48" s="6" t="s">
        <v>39</v>
      </c>
      <c r="E48" s="13" t="n">
        <v>28233</v>
      </c>
      <c r="F48" s="12" t="s">
        <v>14</v>
      </c>
      <c r="G48" s="12" t="n">
        <f aca="false">COUNTIF($F$6:F48,F48)</f>
        <v>38</v>
      </c>
      <c r="H48" s="12" t="s">
        <v>113</v>
      </c>
      <c r="I48" s="14" t="n">
        <f aca="false">60/J48/1440</f>
        <v>12.2116689280868</v>
      </c>
      <c r="J48" s="15" t="n">
        <f aca="false">H48/5</f>
        <v>0.00341203703703704</v>
      </c>
    </row>
    <row r="49" customFormat="false" ht="12.75" hidden="false" customHeight="false" outlineLevel="0" collapsed="false">
      <c r="A49" s="12" t="n">
        <v>44</v>
      </c>
      <c r="B49" s="12" t="n">
        <v>103</v>
      </c>
      <c r="C49" s="6" t="s">
        <v>114</v>
      </c>
      <c r="D49" s="6" t="s">
        <v>89</v>
      </c>
      <c r="E49" s="13" t="n">
        <v>25918</v>
      </c>
      <c r="F49" s="12" t="s">
        <v>64</v>
      </c>
      <c r="G49" s="12" t="n">
        <f aca="false">COUNTIF($F$6:F49,F49)</f>
        <v>6</v>
      </c>
      <c r="H49" s="12" t="s">
        <v>115</v>
      </c>
      <c r="I49" s="14" t="n">
        <f aca="false">60/J49/1440</f>
        <v>12.0080053368913</v>
      </c>
      <c r="J49" s="15" t="n">
        <f aca="false">H49/5</f>
        <v>0.00346990740740741</v>
      </c>
    </row>
    <row r="50" customFormat="false" ht="12.75" hidden="false" customHeight="false" outlineLevel="0" collapsed="false">
      <c r="A50" s="12" t="n">
        <v>45</v>
      </c>
      <c r="B50" s="12" t="n">
        <v>144</v>
      </c>
      <c r="C50" s="6" t="s">
        <v>116</v>
      </c>
      <c r="D50" s="6" t="s">
        <v>39</v>
      </c>
      <c r="E50" s="13" t="n">
        <v>22810</v>
      </c>
      <c r="F50" s="12" t="s">
        <v>14</v>
      </c>
      <c r="G50" s="12" t="n">
        <f aca="false">COUNTIF($F$6:F50,F50)</f>
        <v>39</v>
      </c>
      <c r="H50" s="12" t="s">
        <v>117</v>
      </c>
      <c r="I50" s="14" t="n">
        <f aca="false">60/J50/1440</f>
        <v>11.826544021025</v>
      </c>
      <c r="J50" s="15" t="n">
        <f aca="false">H50/5</f>
        <v>0.00352314814814815</v>
      </c>
    </row>
    <row r="51" customFormat="false" ht="12.75" hidden="false" customHeight="false" outlineLevel="0" collapsed="false">
      <c r="A51" s="12" t="n">
        <v>46</v>
      </c>
      <c r="B51" s="12" t="n">
        <v>26</v>
      </c>
      <c r="C51" s="6" t="s">
        <v>118</v>
      </c>
      <c r="D51" s="6" t="s">
        <v>23</v>
      </c>
      <c r="E51" s="13" t="n">
        <v>39366</v>
      </c>
      <c r="F51" s="12" t="s">
        <v>14</v>
      </c>
      <c r="G51" s="12" t="n">
        <f aca="false">COUNTIF($F$6:F51,F51)</f>
        <v>40</v>
      </c>
      <c r="H51" s="12" t="s">
        <v>119</v>
      </c>
      <c r="I51" s="14" t="n">
        <f aca="false">60/J51/1440</f>
        <v>11.8110236220472</v>
      </c>
      <c r="J51" s="15" t="n">
        <f aca="false">H51/5</f>
        <v>0.00352777777777778</v>
      </c>
    </row>
    <row r="52" customFormat="false" ht="12.75" hidden="false" customHeight="false" outlineLevel="0" collapsed="false">
      <c r="A52" s="12" t="n">
        <v>47</v>
      </c>
      <c r="B52" s="12" t="n">
        <v>56</v>
      </c>
      <c r="C52" s="6" t="s">
        <v>120</v>
      </c>
      <c r="D52" s="6" t="s">
        <v>23</v>
      </c>
      <c r="E52" s="13" t="n">
        <v>18563</v>
      </c>
      <c r="F52" s="12" t="s">
        <v>14</v>
      </c>
      <c r="G52" s="12" t="n">
        <f aca="false">COUNTIF($F$6:F52,F52)</f>
        <v>41</v>
      </c>
      <c r="H52" s="12" t="s">
        <v>121</v>
      </c>
      <c r="I52" s="14" t="n">
        <f aca="false">60/J52/1440</f>
        <v>11.7878192534381</v>
      </c>
      <c r="J52" s="15" t="n">
        <f aca="false">H52/5</f>
        <v>0.00353472222222222</v>
      </c>
    </row>
    <row r="53" customFormat="false" ht="12.75" hidden="false" customHeight="false" outlineLevel="0" collapsed="false">
      <c r="A53" s="12" t="n">
        <v>48</v>
      </c>
      <c r="B53" s="12" t="n">
        <v>21</v>
      </c>
      <c r="C53" s="6" t="s">
        <v>122</v>
      </c>
      <c r="D53" s="6" t="s">
        <v>13</v>
      </c>
      <c r="E53" s="13" t="n">
        <v>29313</v>
      </c>
      <c r="F53" s="12" t="s">
        <v>64</v>
      </c>
      <c r="G53" s="12" t="n">
        <f aca="false">COUNTIF($F$6:F53,F53)</f>
        <v>7</v>
      </c>
      <c r="H53" s="12" t="s">
        <v>123</v>
      </c>
      <c r="I53" s="14" t="n">
        <f aca="false">60/J53/1440</f>
        <v>11.6580310880829</v>
      </c>
      <c r="J53" s="15" t="n">
        <f aca="false">H53/5</f>
        <v>0.00357407407407407</v>
      </c>
    </row>
    <row r="54" customFormat="false" ht="12.75" hidden="false" customHeight="false" outlineLevel="0" collapsed="false">
      <c r="A54" s="12" t="n">
        <v>49</v>
      </c>
      <c r="B54" s="12" t="n">
        <v>32</v>
      </c>
      <c r="C54" s="6" t="s">
        <v>124</v>
      </c>
      <c r="D54" s="6" t="s">
        <v>23</v>
      </c>
      <c r="E54" s="13" t="n">
        <v>38950</v>
      </c>
      <c r="F54" s="12" t="s">
        <v>64</v>
      </c>
      <c r="G54" s="12" t="n">
        <f aca="false">COUNTIF($F$6:F54,F54)</f>
        <v>8</v>
      </c>
      <c r="H54" s="12" t="s">
        <v>125</v>
      </c>
      <c r="I54" s="14" t="n">
        <f aca="false">60/J54/1440</f>
        <v>11.4285714285714</v>
      </c>
      <c r="J54" s="15" t="n">
        <f aca="false">H54/5</f>
        <v>0.00364583333333333</v>
      </c>
    </row>
    <row r="55" customFormat="false" ht="12.75" hidden="false" customHeight="false" outlineLevel="0" collapsed="false">
      <c r="A55" s="12" t="n">
        <v>50</v>
      </c>
      <c r="B55" s="12" t="n">
        <v>88</v>
      </c>
      <c r="C55" s="6" t="s">
        <v>126</v>
      </c>
      <c r="D55" s="6" t="s">
        <v>23</v>
      </c>
      <c r="E55" s="13" t="n">
        <v>25702</v>
      </c>
      <c r="F55" s="12" t="s">
        <v>64</v>
      </c>
      <c r="G55" s="12" t="n">
        <f aca="false">COUNTIF($F$6:F55,F55)</f>
        <v>9</v>
      </c>
      <c r="H55" s="12" t="s">
        <v>127</v>
      </c>
      <c r="I55" s="14" t="n">
        <f aca="false">60/J55/1440</f>
        <v>11.4140773620799</v>
      </c>
      <c r="J55" s="15" t="n">
        <f aca="false">H55/5</f>
        <v>0.00365046296296296</v>
      </c>
    </row>
    <row r="56" customFormat="false" ht="12.75" hidden="false" customHeight="false" outlineLevel="0" collapsed="false">
      <c r="A56" s="12" t="n">
        <v>51</v>
      </c>
      <c r="B56" s="12" t="n">
        <v>86</v>
      </c>
      <c r="C56" s="6" t="s">
        <v>128</v>
      </c>
      <c r="D56" s="6" t="s">
        <v>129</v>
      </c>
      <c r="E56" s="13" t="n">
        <v>24174</v>
      </c>
      <c r="F56" s="12" t="s">
        <v>14</v>
      </c>
      <c r="G56" s="12" t="n">
        <f aca="false">COUNTIF($F$6:F56,F56)</f>
        <v>42</v>
      </c>
      <c r="H56" s="12" t="s">
        <v>130</v>
      </c>
      <c r="I56" s="14" t="n">
        <f aca="false">60/J56/1440</f>
        <v>11.3996200126662</v>
      </c>
      <c r="J56" s="15" t="n">
        <f aca="false">H56/5</f>
        <v>0.00365509259259259</v>
      </c>
    </row>
    <row r="57" customFormat="false" ht="12.75" hidden="false" customHeight="false" outlineLevel="0" collapsed="false">
      <c r="A57" s="12" t="n">
        <v>52</v>
      </c>
      <c r="B57" s="12" t="n">
        <v>50</v>
      </c>
      <c r="C57" s="6" t="s">
        <v>131</v>
      </c>
      <c r="D57" s="6" t="s">
        <v>75</v>
      </c>
      <c r="E57" s="13" t="n">
        <v>38450</v>
      </c>
      <c r="F57" s="12" t="s">
        <v>14</v>
      </c>
      <c r="G57" s="12" t="n">
        <f aca="false">COUNTIF($F$6:F57,F57)</f>
        <v>43</v>
      </c>
      <c r="H57" s="12" t="s">
        <v>132</v>
      </c>
      <c r="I57" s="14" t="n">
        <f aca="false">60/J57/1440</f>
        <v>11.3493064312736</v>
      </c>
      <c r="J57" s="15" t="n">
        <f aca="false">H57/5</f>
        <v>0.0036712962962963</v>
      </c>
    </row>
    <row r="58" customFormat="false" ht="12.75" hidden="false" customHeight="false" outlineLevel="0" collapsed="false">
      <c r="A58" s="12" t="n">
        <v>53</v>
      </c>
      <c r="B58" s="12" t="n">
        <v>70</v>
      </c>
      <c r="C58" s="6" t="s">
        <v>133</v>
      </c>
      <c r="D58" s="6" t="s">
        <v>53</v>
      </c>
      <c r="E58" s="13" t="n">
        <v>37909</v>
      </c>
      <c r="F58" s="12" t="s">
        <v>14</v>
      </c>
      <c r="G58" s="12" t="n">
        <f aca="false">COUNTIF($F$6:F58,F58)</f>
        <v>44</v>
      </c>
      <c r="H58" s="12" t="s">
        <v>134</v>
      </c>
      <c r="I58" s="14" t="n">
        <f aca="false">60/J58/1440</f>
        <v>11.3278791692889</v>
      </c>
      <c r="J58" s="15" t="n">
        <f aca="false">H58/5</f>
        <v>0.00367824074074074</v>
      </c>
    </row>
    <row r="59" customFormat="false" ht="12.75" hidden="false" customHeight="false" outlineLevel="0" collapsed="false">
      <c r="A59" s="12" t="n">
        <v>54</v>
      </c>
      <c r="B59" s="12" t="n">
        <v>156</v>
      </c>
      <c r="C59" s="6" t="s">
        <v>135</v>
      </c>
      <c r="D59" s="6" t="s">
        <v>23</v>
      </c>
      <c r="E59" s="13" t="n">
        <v>38929</v>
      </c>
      <c r="F59" s="12" t="s">
        <v>14</v>
      </c>
      <c r="G59" s="12" t="n">
        <f aca="false">COUNTIF($F$6:F59,F59)</f>
        <v>45</v>
      </c>
      <c r="H59" s="12" t="s">
        <v>136</v>
      </c>
      <c r="I59" s="14" t="n">
        <f aca="false">60/J59/1440</f>
        <v>11.2640801001252</v>
      </c>
      <c r="J59" s="15" t="n">
        <f aca="false">H59/5</f>
        <v>0.00369907407407407</v>
      </c>
    </row>
    <row r="60" customFormat="false" ht="12.75" hidden="false" customHeight="false" outlineLevel="0" collapsed="false">
      <c r="A60" s="12" t="n">
        <v>55</v>
      </c>
      <c r="B60" s="12" t="n">
        <v>133</v>
      </c>
      <c r="C60" s="6" t="s">
        <v>137</v>
      </c>
      <c r="D60" s="6" t="s">
        <v>57</v>
      </c>
      <c r="E60" s="13" t="n">
        <v>17670</v>
      </c>
      <c r="F60" s="12" t="s">
        <v>14</v>
      </c>
      <c r="G60" s="12" t="n">
        <f aca="false">COUNTIF($F$6:F60,F60)</f>
        <v>46</v>
      </c>
      <c r="H60" s="12" t="s">
        <v>138</v>
      </c>
      <c r="I60" s="14" t="n">
        <f aca="false">60/J60/1440</f>
        <v>11.2219451371571</v>
      </c>
      <c r="J60" s="15" t="n">
        <f aca="false">H60/5</f>
        <v>0.00371296296296296</v>
      </c>
    </row>
    <row r="61" customFormat="false" ht="12.75" hidden="false" customHeight="false" outlineLevel="0" collapsed="false">
      <c r="A61" s="12" t="n">
        <v>56</v>
      </c>
      <c r="B61" s="12" t="n">
        <v>58</v>
      </c>
      <c r="C61" s="6" t="s">
        <v>139</v>
      </c>
      <c r="D61" s="6" t="s">
        <v>75</v>
      </c>
      <c r="E61" s="13" t="n">
        <v>39144</v>
      </c>
      <c r="F61" s="12" t="s">
        <v>14</v>
      </c>
      <c r="G61" s="12" t="n">
        <f aca="false">COUNTIF($F$6:F61,F61)</f>
        <v>47</v>
      </c>
      <c r="H61" s="12" t="s">
        <v>140</v>
      </c>
      <c r="I61" s="14" t="n">
        <f aca="false">60/J61/1440</f>
        <v>11.0837438423645</v>
      </c>
      <c r="J61" s="15" t="n">
        <f aca="false">H61/5</f>
        <v>0.00375925925925926</v>
      </c>
    </row>
    <row r="62" customFormat="false" ht="12.75" hidden="false" customHeight="false" outlineLevel="0" collapsed="false">
      <c r="A62" s="12" t="n">
        <v>57</v>
      </c>
      <c r="B62" s="12" t="n">
        <v>16</v>
      </c>
      <c r="C62" s="6" t="s">
        <v>141</v>
      </c>
      <c r="D62" s="6" t="s">
        <v>75</v>
      </c>
      <c r="E62" s="13" t="n">
        <v>37987</v>
      </c>
      <c r="F62" s="12" t="s">
        <v>14</v>
      </c>
      <c r="G62" s="12" t="n">
        <f aca="false">COUNTIF($F$6:F62,F62)</f>
        <v>48</v>
      </c>
      <c r="H62" s="12" t="s">
        <v>142</v>
      </c>
      <c r="I62" s="14" t="n">
        <f aca="false">60/J62/1440</f>
        <v>11.0497237569061</v>
      </c>
      <c r="J62" s="15" t="n">
        <f aca="false">H62/5</f>
        <v>0.00377083333333333</v>
      </c>
    </row>
    <row r="63" customFormat="false" ht="12.75" hidden="false" customHeight="false" outlineLevel="0" collapsed="false">
      <c r="A63" s="12" t="n">
        <v>58</v>
      </c>
      <c r="B63" s="12" t="n">
        <v>15</v>
      </c>
      <c r="C63" s="6" t="s">
        <v>143</v>
      </c>
      <c r="D63" s="6" t="s">
        <v>75</v>
      </c>
      <c r="E63" s="13" t="n">
        <v>37987</v>
      </c>
      <c r="F63" s="12" t="s">
        <v>14</v>
      </c>
      <c r="G63" s="12" t="n">
        <f aca="false">COUNTIF($F$6:F63,F63)</f>
        <v>49</v>
      </c>
      <c r="H63" s="12" t="s">
        <v>144</v>
      </c>
      <c r="I63" s="14" t="n">
        <f aca="false">60/J63/1440</f>
        <v>11.0429447852761</v>
      </c>
      <c r="J63" s="15" t="n">
        <f aca="false">H63/5</f>
        <v>0.00377314814814815</v>
      </c>
    </row>
    <row r="64" customFormat="false" ht="12.75" hidden="false" customHeight="false" outlineLevel="0" collapsed="false">
      <c r="A64" s="12" t="n">
        <v>59</v>
      </c>
      <c r="B64" s="12" t="n">
        <v>19</v>
      </c>
      <c r="C64" s="6" t="s">
        <v>145</v>
      </c>
      <c r="D64" s="6" t="s">
        <v>75</v>
      </c>
      <c r="E64" s="13" t="n">
        <v>38833</v>
      </c>
      <c r="F64" s="12" t="s">
        <v>14</v>
      </c>
      <c r="G64" s="12" t="n">
        <f aca="false">COUNTIF($F$6:F64,F64)</f>
        <v>50</v>
      </c>
      <c r="H64" s="12" t="s">
        <v>146</v>
      </c>
      <c r="I64" s="14" t="n">
        <f aca="false">60/J64/1440</f>
        <v>11.0361741263029</v>
      </c>
      <c r="J64" s="15" t="n">
        <f aca="false">H64/5</f>
        <v>0.00377546296296296</v>
      </c>
    </row>
    <row r="65" customFormat="false" ht="12.75" hidden="false" customHeight="false" outlineLevel="0" collapsed="false">
      <c r="A65" s="12" t="n">
        <v>60</v>
      </c>
      <c r="B65" s="12" t="n">
        <v>95</v>
      </c>
      <c r="C65" s="6" t="s">
        <v>147</v>
      </c>
      <c r="D65" s="6" t="s">
        <v>39</v>
      </c>
      <c r="E65" s="13" t="n">
        <v>38917</v>
      </c>
      <c r="F65" s="12" t="s">
        <v>14</v>
      </c>
      <c r="G65" s="12" t="n">
        <f aca="false">COUNTIF($F$6:F65,F65)</f>
        <v>51</v>
      </c>
      <c r="H65" s="12" t="s">
        <v>148</v>
      </c>
      <c r="I65" s="14" t="n">
        <f aca="false">60/J65/1440</f>
        <v>11.0294117647059</v>
      </c>
      <c r="J65" s="15" t="n">
        <f aca="false">H65/5</f>
        <v>0.00377777777777778</v>
      </c>
    </row>
    <row r="66" customFormat="false" ht="12.75" hidden="false" customHeight="false" outlineLevel="0" collapsed="false">
      <c r="A66" s="12" t="n">
        <v>61</v>
      </c>
      <c r="B66" s="12" t="n">
        <v>75</v>
      </c>
      <c r="C66" s="6" t="s">
        <v>149</v>
      </c>
      <c r="D66" s="6" t="s">
        <v>75</v>
      </c>
      <c r="E66" s="13" t="n">
        <v>38466</v>
      </c>
      <c r="F66" s="12" t="s">
        <v>14</v>
      </c>
      <c r="G66" s="12" t="n">
        <f aca="false">COUNTIF($F$6:F66,F66)</f>
        <v>52</v>
      </c>
      <c r="H66" s="12" t="s">
        <v>150</v>
      </c>
      <c r="I66" s="14" t="n">
        <f aca="false">60/J66/1440</f>
        <v>11.0024449877751</v>
      </c>
      <c r="J66" s="15" t="n">
        <f aca="false">H66/5</f>
        <v>0.00378703703703704</v>
      </c>
    </row>
    <row r="67" customFormat="false" ht="12.75" hidden="false" customHeight="false" outlineLevel="0" collapsed="false">
      <c r="A67" s="12" t="n">
        <v>62</v>
      </c>
      <c r="B67" s="12" t="n">
        <v>11</v>
      </c>
      <c r="C67" s="6" t="s">
        <v>151</v>
      </c>
      <c r="D67" s="6" t="s">
        <v>20</v>
      </c>
      <c r="E67" s="13" t="n">
        <v>37082</v>
      </c>
      <c r="F67" s="12" t="s">
        <v>64</v>
      </c>
      <c r="G67" s="12" t="n">
        <f aca="false">COUNTIF($F$6:F67,F67)</f>
        <v>10</v>
      </c>
      <c r="H67" s="12" t="s">
        <v>152</v>
      </c>
      <c r="I67" s="14" t="n">
        <f aca="false">60/J67/1440</f>
        <v>10.9957238851558</v>
      </c>
      <c r="J67" s="15" t="n">
        <f aca="false">H67/5</f>
        <v>0.00378935185185185</v>
      </c>
    </row>
    <row r="68" customFormat="false" ht="12.75" hidden="false" customHeight="false" outlineLevel="0" collapsed="false">
      <c r="A68" s="12" t="n">
        <v>63</v>
      </c>
      <c r="B68" s="12" t="n">
        <v>145</v>
      </c>
      <c r="C68" s="6" t="s">
        <v>153</v>
      </c>
      <c r="D68" s="6" t="s">
        <v>39</v>
      </c>
      <c r="E68" s="13" t="n">
        <v>37703</v>
      </c>
      <c r="F68" s="12" t="s">
        <v>64</v>
      </c>
      <c r="G68" s="12" t="n">
        <f aca="false">COUNTIF($F$6:F68,F68)</f>
        <v>11</v>
      </c>
      <c r="H68" s="12" t="s">
        <v>154</v>
      </c>
      <c r="I68" s="14" t="n">
        <f aca="false">60/J68/1440</f>
        <v>10.9622411693057</v>
      </c>
      <c r="J68" s="15" t="n">
        <f aca="false">H68/5</f>
        <v>0.00380092592592593</v>
      </c>
    </row>
    <row r="69" customFormat="false" ht="12.75" hidden="false" customHeight="false" outlineLevel="0" collapsed="false">
      <c r="A69" s="12" t="n">
        <v>64</v>
      </c>
      <c r="B69" s="12" t="n">
        <v>124</v>
      </c>
      <c r="C69" s="6" t="s">
        <v>155</v>
      </c>
      <c r="D69" s="6" t="s">
        <v>129</v>
      </c>
      <c r="E69" s="0"/>
      <c r="F69" s="12" t="s">
        <v>14</v>
      </c>
      <c r="G69" s="12" t="n">
        <f aca="false">COUNTIF($F$6:F69,F69)</f>
        <v>53</v>
      </c>
      <c r="H69" s="12" t="s">
        <v>156</v>
      </c>
      <c r="I69" s="14" t="n">
        <f aca="false">60/J69/1440</f>
        <v>10.9157064887811</v>
      </c>
      <c r="J69" s="15" t="n">
        <f aca="false">H69/5</f>
        <v>0.00381712962962963</v>
      </c>
    </row>
    <row r="70" customFormat="false" ht="12.75" hidden="false" customHeight="false" outlineLevel="0" collapsed="false">
      <c r="A70" s="12" t="n">
        <v>65</v>
      </c>
      <c r="B70" s="12" t="n">
        <v>46</v>
      </c>
      <c r="C70" s="6" t="s">
        <v>157</v>
      </c>
      <c r="D70" s="6" t="s">
        <v>57</v>
      </c>
      <c r="E70" s="13" t="n">
        <v>37566</v>
      </c>
      <c r="F70" s="12" t="s">
        <v>14</v>
      </c>
      <c r="G70" s="12" t="n">
        <f aca="false">COUNTIF($F$6:F70,F70)</f>
        <v>54</v>
      </c>
      <c r="H70" s="12" t="s">
        <v>158</v>
      </c>
      <c r="I70" s="14" t="n">
        <f aca="false">60/J70/1440</f>
        <v>10.8958837772397</v>
      </c>
      <c r="J70" s="15" t="n">
        <f aca="false">H70/5</f>
        <v>0.00382407407407407</v>
      </c>
    </row>
    <row r="71" customFormat="false" ht="12.75" hidden="false" customHeight="false" outlineLevel="0" collapsed="false">
      <c r="A71" s="12" t="n">
        <v>66</v>
      </c>
      <c r="B71" s="12" t="n">
        <v>5</v>
      </c>
      <c r="C71" s="6" t="s">
        <v>159</v>
      </c>
      <c r="D71" s="6" t="s">
        <v>160</v>
      </c>
      <c r="E71" s="13" t="n">
        <v>38652</v>
      </c>
      <c r="F71" s="12" t="s">
        <v>14</v>
      </c>
      <c r="G71" s="12" t="n">
        <f aca="false">COUNTIF($F$6:F71,F71)</f>
        <v>55</v>
      </c>
      <c r="H71" s="12" t="s">
        <v>161</v>
      </c>
      <c r="I71" s="14" t="n">
        <f aca="false">60/J71/1440</f>
        <v>10.8892921960073</v>
      </c>
      <c r="J71" s="15" t="n">
        <f aca="false">H71/5</f>
        <v>0.00382638888888889</v>
      </c>
    </row>
    <row r="72" customFormat="false" ht="12.75" hidden="false" customHeight="false" outlineLevel="0" collapsed="false">
      <c r="A72" s="12" t="n">
        <v>67</v>
      </c>
      <c r="B72" s="12" t="n">
        <v>6</v>
      </c>
      <c r="C72" s="6" t="s">
        <v>162</v>
      </c>
      <c r="D72" s="6" t="s">
        <v>75</v>
      </c>
      <c r="E72" s="13" t="n">
        <v>38494</v>
      </c>
      <c r="F72" s="12" t="s">
        <v>14</v>
      </c>
      <c r="G72" s="12" t="n">
        <f aca="false">COUNTIF($F$6:F72,F72)</f>
        <v>56</v>
      </c>
      <c r="H72" s="12" t="s">
        <v>163</v>
      </c>
      <c r="I72" s="14" t="n">
        <f aca="false">60/J72/1440</f>
        <v>10.8827085852479</v>
      </c>
      <c r="J72" s="15" t="n">
        <f aca="false">H72/5</f>
        <v>0.0038287037037037</v>
      </c>
    </row>
    <row r="73" customFormat="false" ht="12.75" hidden="false" customHeight="false" outlineLevel="0" collapsed="false">
      <c r="A73" s="12" t="n">
        <v>68</v>
      </c>
      <c r="B73" s="12" t="n">
        <v>122</v>
      </c>
      <c r="C73" s="6" t="s">
        <v>164</v>
      </c>
      <c r="D73" s="6" t="s">
        <v>165</v>
      </c>
      <c r="E73" s="13" t="n">
        <v>38492</v>
      </c>
      <c r="F73" s="12" t="s">
        <v>64</v>
      </c>
      <c r="G73" s="12" t="n">
        <f aca="false">COUNTIF($F$6:F73,F73)</f>
        <v>12</v>
      </c>
      <c r="H73" s="12" t="s">
        <v>166</v>
      </c>
      <c r="I73" s="14" t="n">
        <f aca="false">60/J73/1440</f>
        <v>10.8761329305136</v>
      </c>
      <c r="J73" s="15" t="n">
        <f aca="false">H73/5</f>
        <v>0.00383101851851852</v>
      </c>
    </row>
    <row r="74" customFormat="false" ht="12.75" hidden="false" customHeight="false" outlineLevel="0" collapsed="false">
      <c r="A74" s="12" t="n">
        <v>69</v>
      </c>
      <c r="B74" s="12" t="n">
        <v>64</v>
      </c>
      <c r="C74" s="6" t="s">
        <v>167</v>
      </c>
      <c r="D74" s="6" t="s">
        <v>75</v>
      </c>
      <c r="E74" s="0"/>
      <c r="F74" s="12" t="s">
        <v>14</v>
      </c>
      <c r="G74" s="12" t="n">
        <f aca="false">COUNTIF($F$6:F74,F74)</f>
        <v>57</v>
      </c>
      <c r="H74" s="12" t="s">
        <v>168</v>
      </c>
      <c r="I74" s="14" t="n">
        <f aca="false">60/J74/1440</f>
        <v>10.8630054315027</v>
      </c>
      <c r="J74" s="15" t="n">
        <f aca="false">H74/5</f>
        <v>0.00383564814814815</v>
      </c>
    </row>
    <row r="75" customFormat="false" ht="12.75" hidden="false" customHeight="false" outlineLevel="0" collapsed="false">
      <c r="A75" s="12" t="n">
        <v>70</v>
      </c>
      <c r="B75" s="12" t="n">
        <v>60</v>
      </c>
      <c r="C75" s="6" t="s">
        <v>169</v>
      </c>
      <c r="D75" s="6" t="s">
        <v>75</v>
      </c>
      <c r="E75" s="0"/>
      <c r="F75" s="12" t="s">
        <v>14</v>
      </c>
      <c r="G75" s="12" t="n">
        <f aca="false">COUNTIF($F$6:F75,F75)</f>
        <v>58</v>
      </c>
      <c r="H75" s="12" t="s">
        <v>170</v>
      </c>
      <c r="I75" s="14" t="n">
        <f aca="false">60/J75/1440</f>
        <v>10.8499095840868</v>
      </c>
      <c r="J75" s="15" t="n">
        <f aca="false">H75/5</f>
        <v>0.00384027777777778</v>
      </c>
    </row>
    <row r="76" customFormat="false" ht="12.75" hidden="false" customHeight="false" outlineLevel="0" collapsed="false">
      <c r="A76" s="12" t="n">
        <v>71</v>
      </c>
      <c r="B76" s="12" t="n">
        <v>155</v>
      </c>
      <c r="C76" s="6" t="s">
        <v>171</v>
      </c>
      <c r="D76" s="6" t="s">
        <v>20</v>
      </c>
      <c r="E76" s="13" t="n">
        <v>26652</v>
      </c>
      <c r="F76" s="12" t="s">
        <v>64</v>
      </c>
      <c r="G76" s="12" t="n">
        <f aca="false">COUNTIF($F$6:F76,F76)</f>
        <v>13</v>
      </c>
      <c r="H76" s="12" t="s">
        <v>172</v>
      </c>
      <c r="I76" s="14" t="n">
        <f aca="false">60/J76/1440</f>
        <v>10.8108108108108</v>
      </c>
      <c r="J76" s="15" t="n">
        <f aca="false">H76/5</f>
        <v>0.00385416666666667</v>
      </c>
    </row>
    <row r="77" customFormat="false" ht="12.75" hidden="false" customHeight="false" outlineLevel="0" collapsed="false">
      <c r="A77" s="12" t="n">
        <v>72</v>
      </c>
      <c r="B77" s="12" t="n">
        <v>142</v>
      </c>
      <c r="C77" s="6" t="s">
        <v>173</v>
      </c>
      <c r="D77" s="6" t="s">
        <v>174</v>
      </c>
      <c r="E77" s="13" t="n">
        <v>22164</v>
      </c>
      <c r="F77" s="12" t="s">
        <v>14</v>
      </c>
      <c r="G77" s="12" t="n">
        <f aca="false">COUNTIF($F$6:F77,F77)</f>
        <v>59</v>
      </c>
      <c r="H77" s="12" t="s">
        <v>175</v>
      </c>
      <c r="I77" s="14" t="n">
        <f aca="false">60/J77/1440</f>
        <v>10.8043217286915</v>
      </c>
      <c r="J77" s="15" t="n">
        <f aca="false">H77/5</f>
        <v>0.00385648148148148</v>
      </c>
    </row>
    <row r="78" customFormat="false" ht="12.75" hidden="false" customHeight="false" outlineLevel="0" collapsed="false">
      <c r="A78" s="12" t="n">
        <v>73</v>
      </c>
      <c r="B78" s="12" t="n">
        <v>83</v>
      </c>
      <c r="C78" s="6" t="s">
        <v>176</v>
      </c>
      <c r="D78" s="6" t="s">
        <v>75</v>
      </c>
      <c r="E78" s="13" t="n">
        <v>38695</v>
      </c>
      <c r="F78" s="12" t="s">
        <v>14</v>
      </c>
      <c r="G78" s="12" t="n">
        <f aca="false">COUNTIF($F$6:F78,F78)</f>
        <v>60</v>
      </c>
      <c r="H78" s="12" t="s">
        <v>177</v>
      </c>
      <c r="I78" s="14" t="n">
        <f aca="false">60/J78/1440</f>
        <v>10.7978404319136</v>
      </c>
      <c r="J78" s="15" t="n">
        <f aca="false">H78/5</f>
        <v>0.0038587962962963</v>
      </c>
    </row>
    <row r="79" customFormat="false" ht="12.75" hidden="false" customHeight="false" outlineLevel="0" collapsed="false">
      <c r="A79" s="12" t="n">
        <v>74</v>
      </c>
      <c r="B79" s="12" t="n">
        <v>357</v>
      </c>
      <c r="C79" s="6" t="s">
        <v>178</v>
      </c>
      <c r="D79" s="6" t="s">
        <v>39</v>
      </c>
      <c r="E79" s="13" t="n">
        <v>27013</v>
      </c>
      <c r="F79" s="12" t="s">
        <v>64</v>
      </c>
      <c r="G79" s="12" t="n">
        <f aca="false">COUNTIF($F$6:F79,F79)</f>
        <v>14</v>
      </c>
      <c r="H79" s="12" t="s">
        <v>179</v>
      </c>
      <c r="I79" s="14" t="n">
        <f aca="false">60/J79/1440</f>
        <v>10.7849011384062</v>
      </c>
      <c r="J79" s="15" t="n">
        <f aca="false">H79/5</f>
        <v>0.00386342592592593</v>
      </c>
    </row>
    <row r="80" customFormat="false" ht="12.75" hidden="false" customHeight="false" outlineLevel="0" collapsed="false">
      <c r="A80" s="12" t="n">
        <v>75</v>
      </c>
      <c r="B80" s="12" t="n">
        <v>69</v>
      </c>
      <c r="C80" s="6" t="s">
        <v>180</v>
      </c>
      <c r="D80" s="6" t="s">
        <v>181</v>
      </c>
      <c r="E80" s="13" t="n">
        <v>24735</v>
      </c>
      <c r="F80" s="12" t="s">
        <v>64</v>
      </c>
      <c r="G80" s="12" t="n">
        <f aca="false">COUNTIF($F$6:F80,F80)</f>
        <v>15</v>
      </c>
      <c r="H80" s="12" t="s">
        <v>182</v>
      </c>
      <c r="I80" s="14" t="n">
        <f aca="false">60/J80/1440</f>
        <v>10.7784431137725</v>
      </c>
      <c r="J80" s="15" t="n">
        <f aca="false">H80/5</f>
        <v>0.00386574074074074</v>
      </c>
    </row>
    <row r="81" customFormat="false" ht="12.75" hidden="false" customHeight="false" outlineLevel="0" collapsed="false">
      <c r="A81" s="12" t="n">
        <v>76</v>
      </c>
      <c r="B81" s="12" t="n">
        <v>63</v>
      </c>
      <c r="C81" s="6" t="s">
        <v>183</v>
      </c>
      <c r="D81" s="6" t="s">
        <v>39</v>
      </c>
      <c r="E81" s="0"/>
      <c r="F81" s="12" t="s">
        <v>14</v>
      </c>
      <c r="G81" s="12" t="n">
        <f aca="false">COUNTIF($F$6:F81,F81)</f>
        <v>61</v>
      </c>
      <c r="H81" s="12" t="s">
        <v>184</v>
      </c>
      <c r="I81" s="14" t="n">
        <f aca="false">60/J81/1440</f>
        <v>10.7719928186715</v>
      </c>
      <c r="J81" s="15" t="n">
        <f aca="false">H81/5</f>
        <v>0.00386805555555556</v>
      </c>
    </row>
    <row r="82" customFormat="false" ht="12.75" hidden="false" customHeight="false" outlineLevel="0" collapsed="false">
      <c r="A82" s="12" t="n">
        <v>77</v>
      </c>
      <c r="B82" s="12" t="n">
        <v>18</v>
      </c>
      <c r="C82" s="6" t="s">
        <v>185</v>
      </c>
      <c r="D82" s="6" t="s">
        <v>39</v>
      </c>
      <c r="E82" s="13" t="n">
        <v>23121</v>
      </c>
      <c r="F82" s="12" t="s">
        <v>14</v>
      </c>
      <c r="G82" s="12" t="n">
        <f aca="false">COUNTIF($F$6:F82,F82)</f>
        <v>62</v>
      </c>
      <c r="H82" s="12" t="s">
        <v>186</v>
      </c>
      <c r="I82" s="14" t="n">
        <f aca="false">60/J82/1440</f>
        <v>10.7655502392345</v>
      </c>
      <c r="J82" s="15" t="n">
        <f aca="false">H82/5</f>
        <v>0.00387037037037037</v>
      </c>
    </row>
    <row r="83" customFormat="false" ht="12.75" hidden="false" customHeight="false" outlineLevel="0" collapsed="false">
      <c r="A83" s="12" t="n">
        <v>78</v>
      </c>
      <c r="B83" s="12" t="n">
        <v>115</v>
      </c>
      <c r="C83" s="6" t="s">
        <v>187</v>
      </c>
      <c r="D83" s="6" t="s">
        <v>39</v>
      </c>
      <c r="E83" s="13" t="n">
        <v>36914</v>
      </c>
      <c r="F83" s="12" t="s">
        <v>64</v>
      </c>
      <c r="G83" s="12" t="n">
        <f aca="false">COUNTIF($F$6:F83,F83)</f>
        <v>16</v>
      </c>
      <c r="H83" s="12" t="s">
        <v>188</v>
      </c>
      <c r="I83" s="14" t="n">
        <f aca="false">60/J83/1440</f>
        <v>10.7462686567164</v>
      </c>
      <c r="J83" s="15" t="n">
        <f aca="false">H83/5</f>
        <v>0.00387731481481481</v>
      </c>
    </row>
    <row r="84" customFormat="false" ht="12.75" hidden="false" customHeight="false" outlineLevel="0" collapsed="false">
      <c r="A84" s="12" t="n">
        <v>79</v>
      </c>
      <c r="B84" s="12" t="n">
        <v>61</v>
      </c>
      <c r="C84" s="6" t="s">
        <v>189</v>
      </c>
      <c r="D84" s="6" t="s">
        <v>75</v>
      </c>
      <c r="E84" s="0"/>
      <c r="F84" s="12" t="s">
        <v>64</v>
      </c>
      <c r="G84" s="12" t="n">
        <f aca="false">COUNTIF($F$6:F84,F84)</f>
        <v>17</v>
      </c>
      <c r="H84" s="12" t="s">
        <v>190</v>
      </c>
      <c r="I84" s="14" t="n">
        <f aca="false">60/J84/1440</f>
        <v>10.7015457788347</v>
      </c>
      <c r="J84" s="15" t="n">
        <f aca="false">H84/5</f>
        <v>0.00389351851851852</v>
      </c>
    </row>
    <row r="85" customFormat="false" ht="12.75" hidden="false" customHeight="false" outlineLevel="0" collapsed="false">
      <c r="A85" s="12" t="n">
        <v>80</v>
      </c>
      <c r="B85" s="12" t="n">
        <v>116</v>
      </c>
      <c r="C85" s="6" t="s">
        <v>191</v>
      </c>
      <c r="D85" s="6" t="s">
        <v>57</v>
      </c>
      <c r="E85" s="13" t="n">
        <v>20290</v>
      </c>
      <c r="F85" s="12" t="s">
        <v>64</v>
      </c>
      <c r="G85" s="12" t="n">
        <f aca="false">COUNTIF($F$6:F85,F85)</f>
        <v>18</v>
      </c>
      <c r="H85" s="12" t="s">
        <v>192</v>
      </c>
      <c r="I85" s="14" t="n">
        <f aca="false">60/J85/1440</f>
        <v>10.6951871657754</v>
      </c>
      <c r="J85" s="15" t="n">
        <f aca="false">H85/5</f>
        <v>0.00389583333333333</v>
      </c>
    </row>
    <row r="86" customFormat="false" ht="12.75" hidden="false" customHeight="false" outlineLevel="0" collapsed="false">
      <c r="A86" s="12" t="n">
        <v>81</v>
      </c>
      <c r="B86" s="12" t="n">
        <v>114</v>
      </c>
      <c r="C86" s="6" t="s">
        <v>193</v>
      </c>
      <c r="D86" s="6" t="s">
        <v>129</v>
      </c>
      <c r="E86" s="13" t="n">
        <v>17827</v>
      </c>
      <c r="F86" s="12" t="s">
        <v>64</v>
      </c>
      <c r="G86" s="12" t="n">
        <f aca="false">COUNTIF($F$6:F86,F86)</f>
        <v>19</v>
      </c>
      <c r="H86" s="12" t="s">
        <v>194</v>
      </c>
      <c r="I86" s="14" t="n">
        <f aca="false">60/J86/1440</f>
        <v>10.6761565836299</v>
      </c>
      <c r="J86" s="15" t="n">
        <f aca="false">H86/5</f>
        <v>0.00390277777777778</v>
      </c>
    </row>
    <row r="87" customFormat="false" ht="12.75" hidden="false" customHeight="false" outlineLevel="0" collapsed="false">
      <c r="A87" s="12" t="n">
        <v>82</v>
      </c>
      <c r="B87" s="12" t="n">
        <v>74</v>
      </c>
      <c r="C87" s="6" t="s">
        <v>195</v>
      </c>
      <c r="D87" s="6" t="s">
        <v>196</v>
      </c>
      <c r="E87" s="13" t="n">
        <v>16923</v>
      </c>
      <c r="F87" s="12" t="s">
        <v>14</v>
      </c>
      <c r="G87" s="12" t="n">
        <f aca="false">COUNTIF($F$6:F87,F87)</f>
        <v>63</v>
      </c>
      <c r="H87" s="12" t="s">
        <v>197</v>
      </c>
      <c r="I87" s="14" t="n">
        <f aca="false">60/J87/1440</f>
        <v>10.6571936056838</v>
      </c>
      <c r="J87" s="15" t="n">
        <f aca="false">H87/5</f>
        <v>0.00390972222222222</v>
      </c>
    </row>
    <row r="88" customFormat="false" ht="12.75" hidden="false" customHeight="false" outlineLevel="0" collapsed="false">
      <c r="A88" s="12" t="n">
        <v>83</v>
      </c>
      <c r="B88" s="12" t="n">
        <v>79</v>
      </c>
      <c r="C88" s="6" t="s">
        <v>198</v>
      </c>
      <c r="D88" s="6" t="s">
        <v>23</v>
      </c>
      <c r="E88" s="13" t="n">
        <v>37348</v>
      </c>
      <c r="F88" s="12" t="s">
        <v>64</v>
      </c>
      <c r="G88" s="12" t="n">
        <f aca="false">COUNTIF($F$6:F88,F88)</f>
        <v>20</v>
      </c>
      <c r="H88" s="12" t="s">
        <v>199</v>
      </c>
      <c r="I88" s="14" t="n">
        <f aca="false">60/J88/1440</f>
        <v>10.6132075471698</v>
      </c>
      <c r="J88" s="15" t="n">
        <f aca="false">H88/5</f>
        <v>0.00392592592592593</v>
      </c>
    </row>
    <row r="89" customFormat="false" ht="12.75" hidden="false" customHeight="false" outlineLevel="0" collapsed="false">
      <c r="A89" s="12" t="n">
        <v>84</v>
      </c>
      <c r="B89" s="12" t="n">
        <v>23</v>
      </c>
      <c r="C89" s="6" t="s">
        <v>200</v>
      </c>
      <c r="D89" s="6" t="s">
        <v>13</v>
      </c>
      <c r="E89" s="13" t="n">
        <v>30253</v>
      </c>
      <c r="F89" s="12" t="s">
        <v>64</v>
      </c>
      <c r="G89" s="12" t="n">
        <f aca="false">COUNTIF($F$6:F89,F89)</f>
        <v>21</v>
      </c>
      <c r="H89" s="12" t="s">
        <v>201</v>
      </c>
      <c r="I89" s="14" t="n">
        <f aca="false">60/J89/1440</f>
        <v>10.6069534472599</v>
      </c>
      <c r="J89" s="15" t="n">
        <f aca="false">H89/5</f>
        <v>0.00392824074074074</v>
      </c>
    </row>
    <row r="90" customFormat="false" ht="12.75" hidden="false" customHeight="false" outlineLevel="0" collapsed="false">
      <c r="A90" s="12" t="n">
        <v>85</v>
      </c>
      <c r="B90" s="12" t="n">
        <v>84</v>
      </c>
      <c r="C90" s="6" t="s">
        <v>202</v>
      </c>
      <c r="D90" s="6" t="s">
        <v>39</v>
      </c>
      <c r="E90" s="13" t="n">
        <v>39143</v>
      </c>
      <c r="F90" s="12" t="s">
        <v>14</v>
      </c>
      <c r="G90" s="12" t="n">
        <f aca="false">COUNTIF($F$6:F90,F90)</f>
        <v>64</v>
      </c>
      <c r="H90" s="12" t="s">
        <v>203</v>
      </c>
      <c r="I90" s="14" t="n">
        <f aca="false">60/J90/1440</f>
        <v>10.5757931844888</v>
      </c>
      <c r="J90" s="15" t="n">
        <f aca="false">H90/5</f>
        <v>0.00393981481481481</v>
      </c>
    </row>
    <row r="91" customFormat="false" ht="12.75" hidden="false" customHeight="false" outlineLevel="0" collapsed="false">
      <c r="A91" s="12" t="n">
        <v>86</v>
      </c>
      <c r="B91" s="12" t="n">
        <v>25</v>
      </c>
      <c r="C91" s="6" t="s">
        <v>204</v>
      </c>
      <c r="D91" s="6" t="s">
        <v>39</v>
      </c>
      <c r="E91" s="13" t="n">
        <v>38293</v>
      </c>
      <c r="F91" s="12" t="s">
        <v>14</v>
      </c>
      <c r="G91" s="12" t="n">
        <f aca="false">COUNTIF($F$6:F91,F91)</f>
        <v>65</v>
      </c>
      <c r="H91" s="12" t="s">
        <v>205</v>
      </c>
      <c r="I91" s="14" t="n">
        <f aca="false">60/J91/1440</f>
        <v>10.5324751316559</v>
      </c>
      <c r="J91" s="15" t="n">
        <f aca="false">H91/5</f>
        <v>0.00395601851851852</v>
      </c>
    </row>
    <row r="92" customFormat="false" ht="12.75" hidden="false" customHeight="false" outlineLevel="0" collapsed="false">
      <c r="A92" s="12" t="n">
        <v>87</v>
      </c>
      <c r="B92" s="12" t="n">
        <v>49</v>
      </c>
      <c r="C92" s="6" t="s">
        <v>206</v>
      </c>
      <c r="D92" s="6" t="s">
        <v>39</v>
      </c>
      <c r="E92" s="13" t="n">
        <v>29211</v>
      </c>
      <c r="F92" s="12" t="s">
        <v>14</v>
      </c>
      <c r="G92" s="12" t="n">
        <f aca="false">COUNTIF($F$6:F92,F92)</f>
        <v>66</v>
      </c>
      <c r="H92" s="12" t="s">
        <v>207</v>
      </c>
      <c r="I92" s="14" t="n">
        <f aca="false">60/J92/1440</f>
        <v>10.507880910683</v>
      </c>
      <c r="J92" s="15" t="n">
        <f aca="false">H92/5</f>
        <v>0.00396527777777778</v>
      </c>
    </row>
    <row r="93" customFormat="false" ht="12.75" hidden="false" customHeight="false" outlineLevel="0" collapsed="false">
      <c r="A93" s="12" t="n">
        <v>88</v>
      </c>
      <c r="B93" s="12" t="n">
        <v>151</v>
      </c>
      <c r="C93" s="6" t="s">
        <v>208</v>
      </c>
      <c r="D93" s="6" t="s">
        <v>39</v>
      </c>
      <c r="E93" s="13" t="n">
        <v>22697</v>
      </c>
      <c r="F93" s="12" t="s">
        <v>14</v>
      </c>
      <c r="G93" s="12" t="n">
        <f aca="false">COUNTIF($F$6:F93,F93)</f>
        <v>67</v>
      </c>
      <c r="H93" s="12" t="s">
        <v>209</v>
      </c>
      <c r="I93" s="14" t="n">
        <f aca="false">60/J93/1440</f>
        <v>10.4895104895105</v>
      </c>
      <c r="J93" s="15" t="n">
        <f aca="false">H93/5</f>
        <v>0.00397222222222222</v>
      </c>
    </row>
    <row r="94" customFormat="false" ht="12.75" hidden="false" customHeight="false" outlineLevel="0" collapsed="false">
      <c r="A94" s="12" t="n">
        <v>89</v>
      </c>
      <c r="B94" s="12" t="n">
        <v>113</v>
      </c>
      <c r="C94" s="6" t="s">
        <v>210</v>
      </c>
      <c r="D94" s="6" t="s">
        <v>211</v>
      </c>
      <c r="E94" s="13" t="n">
        <v>24970</v>
      </c>
      <c r="F94" s="12" t="s">
        <v>64</v>
      </c>
      <c r="G94" s="12" t="n">
        <f aca="false">COUNTIF($F$6:F94,F94)</f>
        <v>22</v>
      </c>
      <c r="H94" s="12" t="s">
        <v>212</v>
      </c>
      <c r="I94" s="14" t="n">
        <f aca="false">60/J94/1440</f>
        <v>10.477299185099</v>
      </c>
      <c r="J94" s="15" t="n">
        <f aca="false">H94/5</f>
        <v>0.00397685185185185</v>
      </c>
    </row>
    <row r="95" customFormat="false" ht="12.75" hidden="false" customHeight="false" outlineLevel="0" collapsed="false">
      <c r="A95" s="12" t="n">
        <v>90</v>
      </c>
      <c r="B95" s="12" t="n">
        <v>78</v>
      </c>
      <c r="C95" s="6" t="s">
        <v>213</v>
      </c>
      <c r="D95" s="6" t="s">
        <v>23</v>
      </c>
      <c r="E95" s="13" t="n">
        <v>36746</v>
      </c>
      <c r="F95" s="12" t="s">
        <v>64</v>
      </c>
      <c r="G95" s="12" t="n">
        <f aca="false">COUNTIF($F$6:F95,F95)</f>
        <v>23</v>
      </c>
      <c r="H95" s="12" t="s">
        <v>214</v>
      </c>
      <c r="I95" s="14" t="n">
        <f aca="false">60/J95/1440</f>
        <v>10.4529616724739</v>
      </c>
      <c r="J95" s="15" t="n">
        <f aca="false">H95/5</f>
        <v>0.00398611111111111</v>
      </c>
    </row>
    <row r="96" customFormat="false" ht="12.75" hidden="false" customHeight="false" outlineLevel="0" collapsed="false">
      <c r="A96" s="12" t="n">
        <v>91</v>
      </c>
      <c r="B96" s="12" t="n">
        <v>44</v>
      </c>
      <c r="C96" s="6" t="s">
        <v>215</v>
      </c>
      <c r="D96" s="6" t="s">
        <v>174</v>
      </c>
      <c r="E96" s="13" t="n">
        <v>25976</v>
      </c>
      <c r="F96" s="12" t="s">
        <v>14</v>
      </c>
      <c r="G96" s="12" t="n">
        <f aca="false">COUNTIF($F$6:F96,F96)</f>
        <v>68</v>
      </c>
      <c r="H96" s="12" t="s">
        <v>216</v>
      </c>
      <c r="I96" s="14" t="n">
        <f aca="false">60/J96/1440</f>
        <v>10.4287369640788</v>
      </c>
      <c r="J96" s="15" t="n">
        <f aca="false">H96/5</f>
        <v>0.00399537037037037</v>
      </c>
    </row>
    <row r="97" customFormat="false" ht="12.75" hidden="false" customHeight="false" outlineLevel="0" collapsed="false">
      <c r="A97" s="12" t="n">
        <v>92</v>
      </c>
      <c r="B97" s="12" t="n">
        <v>1</v>
      </c>
      <c r="C97" s="6" t="s">
        <v>217</v>
      </c>
      <c r="D97" s="6" t="s">
        <v>42</v>
      </c>
      <c r="E97" s="13" t="n">
        <v>18750</v>
      </c>
      <c r="F97" s="12" t="s">
        <v>14</v>
      </c>
      <c r="G97" s="12" t="n">
        <f aca="false">COUNTIF($F$6:F97,F97)</f>
        <v>69</v>
      </c>
      <c r="H97" s="12" t="s">
        <v>218</v>
      </c>
      <c r="I97" s="14" t="n">
        <f aca="false">60/J97/1440</f>
        <v>10.3926096997691</v>
      </c>
      <c r="J97" s="15" t="n">
        <f aca="false">H97/5</f>
        <v>0.00400925925925926</v>
      </c>
    </row>
    <row r="98" customFormat="false" ht="12.75" hidden="false" customHeight="false" outlineLevel="0" collapsed="false">
      <c r="A98" s="12" t="n">
        <v>93</v>
      </c>
      <c r="B98" s="12" t="n">
        <v>160</v>
      </c>
      <c r="C98" s="6" t="s">
        <v>219</v>
      </c>
      <c r="D98" s="6" t="s">
        <v>39</v>
      </c>
      <c r="E98" s="13" t="n">
        <v>28526</v>
      </c>
      <c r="F98" s="12" t="s">
        <v>64</v>
      </c>
      <c r="G98" s="12" t="n">
        <f aca="false">COUNTIF($F$6:F98,F98)</f>
        <v>24</v>
      </c>
      <c r="H98" s="12" t="s">
        <v>220</v>
      </c>
      <c r="I98" s="14" t="n">
        <f aca="false">60/J98/1440</f>
        <v>10.3388856978748</v>
      </c>
      <c r="J98" s="15" t="n">
        <f aca="false">H98/5</f>
        <v>0.00403009259259259</v>
      </c>
    </row>
    <row r="99" customFormat="false" ht="12.75" hidden="false" customHeight="false" outlineLevel="0" collapsed="false">
      <c r="A99" s="12" t="n">
        <v>94</v>
      </c>
      <c r="B99" s="12" t="n">
        <v>98</v>
      </c>
      <c r="C99" s="6" t="s">
        <v>221</v>
      </c>
      <c r="D99" s="6" t="s">
        <v>39</v>
      </c>
      <c r="E99" s="13" t="n">
        <v>26409</v>
      </c>
      <c r="F99" s="12" t="s">
        <v>14</v>
      </c>
      <c r="G99" s="12" t="n">
        <f aca="false">COUNTIF($F$6:F99,F99)</f>
        <v>70</v>
      </c>
      <c r="H99" s="12" t="s">
        <v>222</v>
      </c>
      <c r="I99" s="14" t="n">
        <f aca="false">60/J99/1440</f>
        <v>10.3329506314581</v>
      </c>
      <c r="J99" s="15" t="n">
        <f aca="false">H99/5</f>
        <v>0.00403240740740741</v>
      </c>
    </row>
    <row r="100" customFormat="false" ht="12.75" hidden="false" customHeight="false" outlineLevel="0" collapsed="false">
      <c r="A100" s="12" t="n">
        <v>95</v>
      </c>
      <c r="B100" s="12" t="n">
        <v>108</v>
      </c>
      <c r="C100" s="6" t="s">
        <v>223</v>
      </c>
      <c r="D100" s="6" t="s">
        <v>129</v>
      </c>
      <c r="E100" s="13" t="n">
        <v>23789</v>
      </c>
      <c r="F100" s="12" t="s">
        <v>64</v>
      </c>
      <c r="G100" s="12" t="n">
        <f aca="false">COUNTIF($F$6:F100,F100)</f>
        <v>25</v>
      </c>
      <c r="H100" s="12" t="s">
        <v>224</v>
      </c>
      <c r="I100" s="14" t="n">
        <f aca="false">60/J100/1440</f>
        <v>10.2447353443369</v>
      </c>
      <c r="J100" s="15" t="n">
        <f aca="false">H100/5</f>
        <v>0.00406712962962963</v>
      </c>
    </row>
    <row r="101" customFormat="false" ht="12.75" hidden="false" customHeight="false" outlineLevel="0" collapsed="false">
      <c r="A101" s="12" t="n">
        <v>96</v>
      </c>
      <c r="B101" s="12" t="n">
        <v>107</v>
      </c>
      <c r="C101" s="6" t="s">
        <v>225</v>
      </c>
      <c r="D101" s="6" t="s">
        <v>129</v>
      </c>
      <c r="E101" s="13" t="n">
        <v>22764</v>
      </c>
      <c r="F101" s="12" t="s">
        <v>14</v>
      </c>
      <c r="G101" s="12" t="n">
        <f aca="false">COUNTIF($F$6:F101,F101)</f>
        <v>71</v>
      </c>
      <c r="H101" s="12" t="s">
        <v>226</v>
      </c>
      <c r="I101" s="14" t="n">
        <f aca="false">60/J101/1440</f>
        <v>10.2330869812393</v>
      </c>
      <c r="J101" s="15" t="n">
        <f aca="false">H101/5</f>
        <v>0.00407175925925926</v>
      </c>
    </row>
    <row r="102" customFormat="false" ht="12.75" hidden="false" customHeight="false" outlineLevel="0" collapsed="false">
      <c r="A102" s="12" t="n">
        <v>97</v>
      </c>
      <c r="B102" s="12" t="n">
        <v>132</v>
      </c>
      <c r="C102" s="6" t="s">
        <v>227</v>
      </c>
      <c r="D102" s="6" t="s">
        <v>129</v>
      </c>
      <c r="E102" s="13" t="n">
        <v>20489</v>
      </c>
      <c r="F102" s="12" t="s">
        <v>14</v>
      </c>
      <c r="G102" s="12" t="n">
        <f aca="false">COUNTIF($F$6:F102,F102)</f>
        <v>72</v>
      </c>
      <c r="H102" s="12" t="s">
        <v>228</v>
      </c>
      <c r="I102" s="14" t="n">
        <f aca="false">60/J102/1440</f>
        <v>10.2272727272727</v>
      </c>
      <c r="J102" s="15" t="n">
        <f aca="false">H102/5</f>
        <v>0.00407407407407407</v>
      </c>
    </row>
    <row r="103" customFormat="false" ht="12.75" hidden="false" customHeight="false" outlineLevel="0" collapsed="false">
      <c r="A103" s="12" t="n">
        <v>98</v>
      </c>
      <c r="B103" s="12" t="n">
        <v>77</v>
      </c>
      <c r="C103" s="6" t="s">
        <v>229</v>
      </c>
      <c r="D103" s="6" t="s">
        <v>196</v>
      </c>
      <c r="E103" s="13" t="n">
        <v>33210</v>
      </c>
      <c r="F103" s="12" t="s">
        <v>64</v>
      </c>
      <c r="G103" s="12" t="n">
        <f aca="false">COUNTIF($F$6:F103,F103)</f>
        <v>26</v>
      </c>
      <c r="H103" s="12" t="s">
        <v>230</v>
      </c>
      <c r="I103" s="14" t="n">
        <f aca="false">60/J103/1440</f>
        <v>10.1925254813137</v>
      </c>
      <c r="J103" s="15" t="n">
        <f aca="false">H103/5</f>
        <v>0.00408796296296296</v>
      </c>
    </row>
    <row r="104" customFormat="false" ht="12.75" hidden="false" customHeight="false" outlineLevel="0" collapsed="false">
      <c r="A104" s="12" t="n">
        <v>99</v>
      </c>
      <c r="B104" s="12" t="n">
        <v>147</v>
      </c>
      <c r="C104" s="6" t="s">
        <v>231</v>
      </c>
      <c r="D104" s="6" t="s">
        <v>196</v>
      </c>
      <c r="E104" s="13" t="n">
        <v>31054</v>
      </c>
      <c r="F104" s="12" t="s">
        <v>64</v>
      </c>
      <c r="G104" s="12" t="n">
        <f aca="false">COUNTIF($F$6:F104,F104)</f>
        <v>27</v>
      </c>
      <c r="H104" s="12" t="s">
        <v>230</v>
      </c>
      <c r="I104" s="14" t="n">
        <f aca="false">60/J104/1440</f>
        <v>10.1925254813137</v>
      </c>
      <c r="J104" s="15" t="n">
        <f aca="false">H104/5</f>
        <v>0.00408796296296296</v>
      </c>
    </row>
    <row r="105" customFormat="false" ht="12.75" hidden="false" customHeight="false" outlineLevel="0" collapsed="false">
      <c r="A105" s="12" t="n">
        <v>100</v>
      </c>
      <c r="B105" s="12" t="n">
        <v>65</v>
      </c>
      <c r="C105" s="6" t="s">
        <v>232</v>
      </c>
      <c r="D105" s="6" t="s">
        <v>75</v>
      </c>
      <c r="E105" s="0"/>
      <c r="F105" s="12" t="s">
        <v>64</v>
      </c>
      <c r="G105" s="12" t="n">
        <f aca="false">COUNTIF($F$6:F105,F105)</f>
        <v>28</v>
      </c>
      <c r="H105" s="12" t="s">
        <v>233</v>
      </c>
      <c r="I105" s="14" t="n">
        <f aca="false">60/J105/1440</f>
        <v>10.1637492941841</v>
      </c>
      <c r="J105" s="15" t="n">
        <f aca="false">H105/5</f>
        <v>0.00409953703703704</v>
      </c>
    </row>
    <row r="106" customFormat="false" ht="12.75" hidden="false" customHeight="false" outlineLevel="0" collapsed="false">
      <c r="A106" s="12" t="n">
        <v>101</v>
      </c>
      <c r="B106" s="12" t="n">
        <v>62</v>
      </c>
      <c r="C106" s="6" t="s">
        <v>234</v>
      </c>
      <c r="D106" s="6" t="s">
        <v>75</v>
      </c>
      <c r="E106" s="0"/>
      <c r="F106" s="12" t="s">
        <v>64</v>
      </c>
      <c r="G106" s="12" t="n">
        <f aca="false">COUNTIF($F$6:F106,F106)</f>
        <v>29</v>
      </c>
      <c r="H106" s="12" t="s">
        <v>235</v>
      </c>
      <c r="I106" s="14" t="n">
        <f aca="false">60/J106/1440</f>
        <v>10.1522842639594</v>
      </c>
      <c r="J106" s="15" t="n">
        <f aca="false">H106/5</f>
        <v>0.00410416666666667</v>
      </c>
    </row>
    <row r="107" customFormat="false" ht="12.75" hidden="false" customHeight="false" outlineLevel="0" collapsed="false">
      <c r="A107" s="12" t="n">
        <v>102</v>
      </c>
      <c r="B107" s="12" t="n">
        <v>29</v>
      </c>
      <c r="C107" s="6" t="s">
        <v>236</v>
      </c>
      <c r="D107" s="6" t="s">
        <v>237</v>
      </c>
      <c r="E107" s="13" t="n">
        <v>16955</v>
      </c>
      <c r="F107" s="12" t="s">
        <v>64</v>
      </c>
      <c r="G107" s="12" t="n">
        <f aca="false">COUNTIF($F$6:F107,F107)</f>
        <v>30</v>
      </c>
      <c r="H107" s="12" t="s">
        <v>238</v>
      </c>
      <c r="I107" s="14" t="n">
        <f aca="false">60/J107/1440</f>
        <v>10.0334448160535</v>
      </c>
      <c r="J107" s="15" t="n">
        <f aca="false">H107/5</f>
        <v>0.00415277777777778</v>
      </c>
    </row>
    <row r="108" customFormat="false" ht="12.75" hidden="false" customHeight="false" outlineLevel="0" collapsed="false">
      <c r="A108" s="12" t="n">
        <v>103</v>
      </c>
      <c r="B108" s="12" t="n">
        <v>72</v>
      </c>
      <c r="C108" s="6" t="s">
        <v>239</v>
      </c>
      <c r="D108" s="6" t="s">
        <v>39</v>
      </c>
      <c r="E108" s="13" t="n">
        <v>30295</v>
      </c>
      <c r="F108" s="12" t="s">
        <v>14</v>
      </c>
      <c r="G108" s="12" t="n">
        <f aca="false">COUNTIF($F$6:F108,F108)</f>
        <v>73</v>
      </c>
      <c r="H108" s="12" t="s">
        <v>240</v>
      </c>
      <c r="I108" s="14" t="n">
        <f aca="false">60/J108/1440</f>
        <v>10.022271714922</v>
      </c>
      <c r="J108" s="15" t="n">
        <f aca="false">H108/5</f>
        <v>0.00415740740740741</v>
      </c>
    </row>
    <row r="109" customFormat="false" ht="12.75" hidden="false" customHeight="false" outlineLevel="0" collapsed="false">
      <c r="A109" s="12" t="n">
        <v>104</v>
      </c>
      <c r="B109" s="12" t="n">
        <v>82</v>
      </c>
      <c r="C109" s="6" t="s">
        <v>241</v>
      </c>
      <c r="D109" s="6" t="s">
        <v>242</v>
      </c>
      <c r="E109" s="13" t="n">
        <v>21488</v>
      </c>
      <c r="F109" s="12" t="s">
        <v>64</v>
      </c>
      <c r="G109" s="12" t="n">
        <f aca="false">COUNTIF($F$6:F109,F109)</f>
        <v>31</v>
      </c>
      <c r="H109" s="12" t="s">
        <v>243</v>
      </c>
      <c r="I109" s="14" t="n">
        <f aca="false">60/J109/1440</f>
        <v>9.98336106489185</v>
      </c>
      <c r="J109" s="15" t="n">
        <f aca="false">H109/5</f>
        <v>0.00417361111111111</v>
      </c>
    </row>
    <row r="110" customFormat="false" ht="12.75" hidden="false" customHeight="false" outlineLevel="0" collapsed="false">
      <c r="A110" s="12" t="n">
        <v>105</v>
      </c>
      <c r="B110" s="12" t="n">
        <v>2</v>
      </c>
      <c r="C110" s="6" t="s">
        <v>244</v>
      </c>
      <c r="D110" s="6" t="s">
        <v>75</v>
      </c>
      <c r="E110" s="13" t="n">
        <v>37218</v>
      </c>
      <c r="F110" s="12" t="s">
        <v>14</v>
      </c>
      <c r="G110" s="12" t="n">
        <f aca="false">COUNTIF($F$6:F110,F110)</f>
        <v>74</v>
      </c>
      <c r="H110" s="12" t="s">
        <v>245</v>
      </c>
      <c r="I110" s="14" t="n">
        <f aca="false">60/J110/1440</f>
        <v>9.95575221238938</v>
      </c>
      <c r="J110" s="15" t="n">
        <f aca="false">H110/5</f>
        <v>0.00418518518518519</v>
      </c>
    </row>
    <row r="111" customFormat="false" ht="12.75" hidden="false" customHeight="false" outlineLevel="0" collapsed="false">
      <c r="A111" s="12" t="n">
        <v>106</v>
      </c>
      <c r="B111" s="12" t="n">
        <v>135</v>
      </c>
      <c r="C111" s="6" t="s">
        <v>246</v>
      </c>
      <c r="D111" s="6" t="s">
        <v>57</v>
      </c>
      <c r="E111" s="13" t="n">
        <v>37443</v>
      </c>
      <c r="F111" s="12" t="s">
        <v>14</v>
      </c>
      <c r="G111" s="12" t="n">
        <f aca="false">COUNTIF($F$6:F111,F111)</f>
        <v>75</v>
      </c>
      <c r="H111" s="12" t="s">
        <v>247</v>
      </c>
      <c r="I111" s="14" t="n">
        <f aca="false">60/J111/1440</f>
        <v>9.92282249173098</v>
      </c>
      <c r="J111" s="15" t="n">
        <f aca="false">H111/5</f>
        <v>0.00419907407407407</v>
      </c>
    </row>
    <row r="112" customFormat="false" ht="12.75" hidden="false" customHeight="false" outlineLevel="0" collapsed="false">
      <c r="A112" s="12" t="n">
        <v>107</v>
      </c>
      <c r="B112" s="12" t="n">
        <v>94</v>
      </c>
      <c r="C112" s="6" t="s">
        <v>248</v>
      </c>
      <c r="D112" s="6" t="s">
        <v>39</v>
      </c>
      <c r="E112" s="13" t="n">
        <v>31845</v>
      </c>
      <c r="F112" s="12" t="s">
        <v>64</v>
      </c>
      <c r="G112" s="12" t="n">
        <f aca="false">COUNTIF($F$6:F112,F112)</f>
        <v>32</v>
      </c>
      <c r="H112" s="12" t="s">
        <v>249</v>
      </c>
      <c r="I112" s="14" t="n">
        <f aca="false">60/J112/1440</f>
        <v>9.91735537190083</v>
      </c>
      <c r="J112" s="15" t="n">
        <f aca="false">H112/5</f>
        <v>0.00420138888888889</v>
      </c>
    </row>
    <row r="113" customFormat="false" ht="12.75" hidden="false" customHeight="false" outlineLevel="0" collapsed="false">
      <c r="A113" s="12" t="n">
        <v>108</v>
      </c>
      <c r="B113" s="12" t="n">
        <v>99</v>
      </c>
      <c r="C113" s="6" t="s">
        <v>250</v>
      </c>
      <c r="D113" s="6" t="s">
        <v>251</v>
      </c>
      <c r="E113" s="13" t="n">
        <v>32766</v>
      </c>
      <c r="F113" s="12" t="s">
        <v>14</v>
      </c>
      <c r="G113" s="12" t="n">
        <f aca="false">COUNTIF($F$6:F113,F113)</f>
        <v>76</v>
      </c>
      <c r="H113" s="12" t="s">
        <v>252</v>
      </c>
      <c r="I113" s="14" t="n">
        <f aca="false">60/J113/1440</f>
        <v>9.9009900990099</v>
      </c>
      <c r="J113" s="15" t="n">
        <f aca="false">H113/5</f>
        <v>0.00420833333333333</v>
      </c>
    </row>
    <row r="114" customFormat="false" ht="12.75" hidden="false" customHeight="false" outlineLevel="0" collapsed="false">
      <c r="A114" s="12" t="n">
        <v>109</v>
      </c>
      <c r="B114" s="12" t="n">
        <v>444</v>
      </c>
      <c r="C114" s="6" t="s">
        <v>253</v>
      </c>
      <c r="D114" s="6" t="s">
        <v>196</v>
      </c>
      <c r="E114" s="13" t="n">
        <v>34215</v>
      </c>
      <c r="F114" s="12" t="s">
        <v>64</v>
      </c>
      <c r="G114" s="12" t="n">
        <f aca="false">COUNTIF($F$6:F114,F114)</f>
        <v>33</v>
      </c>
      <c r="H114" s="12" t="s">
        <v>254</v>
      </c>
      <c r="I114" s="14" t="n">
        <f aca="false">60/J114/1440</f>
        <v>9.84682713347921</v>
      </c>
      <c r="J114" s="15" t="n">
        <f aca="false">H114/5</f>
        <v>0.00423148148148148</v>
      </c>
    </row>
    <row r="115" customFormat="false" ht="12.75" hidden="false" customHeight="false" outlineLevel="0" collapsed="false">
      <c r="A115" s="12" t="n">
        <v>110</v>
      </c>
      <c r="B115" s="12" t="n">
        <v>20</v>
      </c>
      <c r="C115" s="6" t="s">
        <v>255</v>
      </c>
      <c r="D115" s="6" t="s">
        <v>75</v>
      </c>
      <c r="E115" s="13" t="n">
        <v>27917</v>
      </c>
      <c r="F115" s="12" t="s">
        <v>64</v>
      </c>
      <c r="G115" s="12" t="n">
        <f aca="false">COUNTIF($F$6:F115,F115)</f>
        <v>34</v>
      </c>
      <c r="H115" s="12" t="s">
        <v>256</v>
      </c>
      <c r="I115" s="14" t="n">
        <f aca="false">60/J115/1440</f>
        <v>9.84144341170038</v>
      </c>
      <c r="J115" s="15" t="n">
        <f aca="false">H115/5</f>
        <v>0.0042337962962963</v>
      </c>
    </row>
    <row r="116" customFormat="false" ht="12.75" hidden="false" customHeight="false" outlineLevel="0" collapsed="false">
      <c r="A116" s="12" t="n">
        <v>111</v>
      </c>
      <c r="B116" s="12" t="n">
        <v>154</v>
      </c>
      <c r="C116" s="6" t="s">
        <v>257</v>
      </c>
      <c r="D116" s="6" t="s">
        <v>258</v>
      </c>
      <c r="E116" s="13" t="n">
        <v>31528</v>
      </c>
      <c r="F116" s="12" t="s">
        <v>64</v>
      </c>
      <c r="G116" s="12" t="n">
        <f aca="false">COUNTIF($F$6:F116,F116)</f>
        <v>35</v>
      </c>
      <c r="H116" s="12" t="s">
        <v>259</v>
      </c>
      <c r="I116" s="14" t="n">
        <f aca="false">60/J116/1440</f>
        <v>9.83069361004915</v>
      </c>
      <c r="J116" s="15" t="n">
        <f aca="false">H116/5</f>
        <v>0.00423842592592593</v>
      </c>
    </row>
    <row r="117" customFormat="false" ht="12.75" hidden="false" customHeight="false" outlineLevel="0" collapsed="false">
      <c r="A117" s="12" t="n">
        <v>112</v>
      </c>
      <c r="B117" s="12" t="n">
        <v>126</v>
      </c>
      <c r="C117" s="6" t="s">
        <v>260</v>
      </c>
      <c r="D117" s="6" t="s">
        <v>31</v>
      </c>
      <c r="E117" s="13" t="n">
        <v>25584</v>
      </c>
      <c r="F117" s="12" t="s">
        <v>64</v>
      </c>
      <c r="G117" s="12" t="n">
        <f aca="false">COUNTIF($F$6:F117,F117)</f>
        <v>36</v>
      </c>
      <c r="H117" s="12" t="s">
        <v>261</v>
      </c>
      <c r="I117" s="14" t="n">
        <f aca="false">60/J117/1440</f>
        <v>9.81996726677578</v>
      </c>
      <c r="J117" s="15" t="n">
        <f aca="false">H117/5</f>
        <v>0.00424305555555556</v>
      </c>
    </row>
    <row r="118" customFormat="false" ht="12.75" hidden="false" customHeight="false" outlineLevel="0" collapsed="false">
      <c r="A118" s="12" t="n">
        <v>113</v>
      </c>
      <c r="B118" s="12" t="n">
        <v>42</v>
      </c>
      <c r="C118" s="6" t="s">
        <v>262</v>
      </c>
      <c r="D118" s="6" t="s">
        <v>263</v>
      </c>
      <c r="E118" s="13" t="n">
        <v>21050</v>
      </c>
      <c r="F118" s="12" t="s">
        <v>14</v>
      </c>
      <c r="G118" s="12" t="n">
        <f aca="false">COUNTIF($F$6:F118,F118)</f>
        <v>77</v>
      </c>
      <c r="H118" s="12" t="s">
        <v>264</v>
      </c>
      <c r="I118" s="14" t="n">
        <f aca="false">60/J118/1440</f>
        <v>9.64630225080386</v>
      </c>
      <c r="J118" s="15" t="n">
        <f aca="false">H118/5</f>
        <v>0.00431944444444444</v>
      </c>
    </row>
    <row r="119" customFormat="false" ht="12.75" hidden="false" customHeight="false" outlineLevel="0" collapsed="false">
      <c r="A119" s="12" t="n">
        <v>114</v>
      </c>
      <c r="B119" s="12" t="n">
        <v>7</v>
      </c>
      <c r="C119" s="6" t="s">
        <v>265</v>
      </c>
      <c r="D119" s="6" t="s">
        <v>266</v>
      </c>
      <c r="E119" s="13" t="n">
        <v>21458</v>
      </c>
      <c r="F119" s="12" t="s">
        <v>64</v>
      </c>
      <c r="G119" s="12" t="n">
        <f aca="false">COUNTIF($F$6:F119,F119)</f>
        <v>37</v>
      </c>
      <c r="H119" s="12" t="s">
        <v>267</v>
      </c>
      <c r="I119" s="14" t="n">
        <f aca="false">60/J119/1440</f>
        <v>9.59488272921109</v>
      </c>
      <c r="J119" s="15" t="n">
        <f aca="false">H119/5</f>
        <v>0.00434259259259259</v>
      </c>
    </row>
    <row r="120" customFormat="false" ht="12.75" hidden="false" customHeight="false" outlineLevel="0" collapsed="false">
      <c r="A120" s="12" t="n">
        <v>115</v>
      </c>
      <c r="B120" s="12" t="n">
        <v>96</v>
      </c>
      <c r="C120" s="6" t="s">
        <v>268</v>
      </c>
      <c r="D120" s="6" t="s">
        <v>211</v>
      </c>
      <c r="E120" s="13" t="n">
        <v>24773</v>
      </c>
      <c r="F120" s="12" t="s">
        <v>14</v>
      </c>
      <c r="G120" s="12" t="n">
        <f aca="false">COUNTIF($F$6:F120,F120)</f>
        <v>78</v>
      </c>
      <c r="H120" s="12" t="s">
        <v>269</v>
      </c>
      <c r="I120" s="14" t="n">
        <f aca="false">60/J120/1440</f>
        <v>9.58466453674121</v>
      </c>
      <c r="J120" s="15" t="n">
        <f aca="false">H120/5</f>
        <v>0.00434722222222222</v>
      </c>
    </row>
    <row r="121" customFormat="false" ht="12.75" hidden="false" customHeight="false" outlineLevel="0" collapsed="false">
      <c r="A121" s="12" t="n">
        <v>116</v>
      </c>
      <c r="B121" s="12" t="n">
        <v>152</v>
      </c>
      <c r="C121" s="6" t="s">
        <v>270</v>
      </c>
      <c r="D121" s="6" t="s">
        <v>196</v>
      </c>
      <c r="E121" s="13" t="n">
        <v>23292</v>
      </c>
      <c r="F121" s="12" t="s">
        <v>64</v>
      </c>
      <c r="G121" s="12" t="n">
        <f aca="false">COUNTIF($F$6:F121,F121)</f>
        <v>38</v>
      </c>
      <c r="H121" s="12" t="s">
        <v>271</v>
      </c>
      <c r="I121" s="14" t="n">
        <f aca="false">60/J121/1440</f>
        <v>9.57956359765833</v>
      </c>
      <c r="J121" s="15" t="n">
        <f aca="false">H121/5</f>
        <v>0.00434953703703704</v>
      </c>
    </row>
    <row r="122" customFormat="false" ht="12.75" hidden="false" customHeight="false" outlineLevel="0" collapsed="false">
      <c r="A122" s="12" t="n">
        <v>117</v>
      </c>
      <c r="B122" s="12" t="n">
        <v>153</v>
      </c>
      <c r="C122" s="6" t="s">
        <v>272</v>
      </c>
      <c r="D122" s="6" t="s">
        <v>196</v>
      </c>
      <c r="E122" s="13" t="n">
        <v>23349</v>
      </c>
      <c r="F122" s="12" t="s">
        <v>64</v>
      </c>
      <c r="G122" s="12" t="n">
        <f aca="false">COUNTIF($F$6:F122,F122)</f>
        <v>39</v>
      </c>
      <c r="H122" s="12" t="s">
        <v>273</v>
      </c>
      <c r="I122" s="14" t="n">
        <f aca="false">60/J122/1440</f>
        <v>9.57446808510638</v>
      </c>
      <c r="J122" s="15" t="n">
        <f aca="false">H122/5</f>
        <v>0.00435185185185185</v>
      </c>
    </row>
    <row r="123" customFormat="false" ht="12.75" hidden="false" customHeight="false" outlineLevel="0" collapsed="false">
      <c r="A123" s="12" t="n">
        <v>118</v>
      </c>
      <c r="B123" s="12" t="n">
        <v>131</v>
      </c>
      <c r="C123" s="6" t="s">
        <v>274</v>
      </c>
      <c r="D123" s="6" t="s">
        <v>196</v>
      </c>
      <c r="E123" s="13" t="n">
        <v>24699</v>
      </c>
      <c r="F123" s="12" t="s">
        <v>64</v>
      </c>
      <c r="G123" s="12" t="n">
        <f aca="false">COUNTIF($F$6:F123,F123)</f>
        <v>40</v>
      </c>
      <c r="H123" s="12" t="s">
        <v>275</v>
      </c>
      <c r="I123" s="14" t="n">
        <f aca="false">60/J123/1440</f>
        <v>9.56937799043062</v>
      </c>
      <c r="J123" s="15" t="n">
        <f aca="false">H123/5</f>
        <v>0.00435416666666667</v>
      </c>
    </row>
    <row r="124" customFormat="false" ht="12.75" hidden="false" customHeight="false" outlineLevel="0" collapsed="false">
      <c r="A124" s="12" t="n">
        <v>119</v>
      </c>
      <c r="B124" s="12" t="n">
        <v>67</v>
      </c>
      <c r="C124" s="6" t="s">
        <v>276</v>
      </c>
      <c r="D124" s="6" t="s">
        <v>129</v>
      </c>
      <c r="E124" s="13" t="n">
        <v>22651</v>
      </c>
      <c r="F124" s="12" t="s">
        <v>64</v>
      </c>
      <c r="G124" s="12" t="n">
        <f aca="false">COUNTIF($F$6:F124,F124)</f>
        <v>41</v>
      </c>
      <c r="H124" s="12" t="s">
        <v>277</v>
      </c>
      <c r="I124" s="14" t="n">
        <f aca="false">60/J124/1440</f>
        <v>9.56429330499469</v>
      </c>
      <c r="J124" s="15" t="n">
        <f aca="false">H124/5</f>
        <v>0.00435648148148148</v>
      </c>
    </row>
    <row r="125" customFormat="false" ht="12.75" hidden="false" customHeight="false" outlineLevel="0" collapsed="false">
      <c r="A125" s="12" t="n">
        <v>120</v>
      </c>
      <c r="B125" s="12" t="n">
        <v>31</v>
      </c>
      <c r="C125" s="6" t="s">
        <v>278</v>
      </c>
      <c r="D125" s="6" t="s">
        <v>20</v>
      </c>
      <c r="E125" s="13" t="n">
        <v>21352</v>
      </c>
      <c r="F125" s="12" t="s">
        <v>64</v>
      </c>
      <c r="G125" s="12" t="n">
        <f aca="false">COUNTIF($F$6:F125,F125)</f>
        <v>42</v>
      </c>
      <c r="H125" s="12" t="s">
        <v>279</v>
      </c>
      <c r="I125" s="14" t="n">
        <f aca="false">60/J125/1440</f>
        <v>9.53389830508475</v>
      </c>
      <c r="J125" s="15" t="n">
        <f aca="false">H125/5</f>
        <v>0.00437037037037037</v>
      </c>
    </row>
    <row r="126" customFormat="false" ht="12.75" hidden="false" customHeight="false" outlineLevel="0" collapsed="false">
      <c r="A126" s="12" t="n">
        <v>121</v>
      </c>
      <c r="B126" s="12" t="n">
        <v>4</v>
      </c>
      <c r="C126" s="6" t="s">
        <v>280</v>
      </c>
      <c r="D126" s="6" t="s">
        <v>75</v>
      </c>
      <c r="E126" s="13" t="n">
        <v>37234</v>
      </c>
      <c r="F126" s="12" t="s">
        <v>14</v>
      </c>
      <c r="G126" s="12" t="n">
        <f aca="false">COUNTIF($F$6:F126,F126)</f>
        <v>79</v>
      </c>
      <c r="H126" s="12" t="s">
        <v>281</v>
      </c>
      <c r="I126" s="14" t="n">
        <f aca="false">60/J126/1440</f>
        <v>9.52380952380953</v>
      </c>
      <c r="J126" s="15" t="n">
        <f aca="false">H126/5</f>
        <v>0.004375</v>
      </c>
    </row>
    <row r="127" customFormat="false" ht="12.75" hidden="false" customHeight="false" outlineLevel="0" collapsed="false">
      <c r="A127" s="12" t="n">
        <v>122</v>
      </c>
      <c r="B127" s="12" t="n">
        <v>123</v>
      </c>
      <c r="C127" s="6" t="s">
        <v>282</v>
      </c>
      <c r="D127" s="6" t="s">
        <v>174</v>
      </c>
      <c r="E127" s="13" t="n">
        <v>24238</v>
      </c>
      <c r="F127" s="12" t="s">
        <v>14</v>
      </c>
      <c r="G127" s="12" t="n">
        <f aca="false">COUNTIF($F$6:F127,F127)</f>
        <v>80</v>
      </c>
      <c r="H127" s="12" t="s">
        <v>283</v>
      </c>
      <c r="I127" s="14" t="n">
        <f aca="false">60/J127/1440</f>
        <v>9.46870068385061</v>
      </c>
      <c r="J127" s="15" t="n">
        <f aca="false">H127/5</f>
        <v>0.00440046296296296</v>
      </c>
    </row>
    <row r="128" customFormat="false" ht="12.75" hidden="false" customHeight="false" outlineLevel="0" collapsed="false">
      <c r="A128" s="12" t="n">
        <v>123</v>
      </c>
      <c r="B128" s="12" t="n">
        <v>102</v>
      </c>
      <c r="C128" s="6" t="s">
        <v>284</v>
      </c>
      <c r="D128" s="6" t="s">
        <v>251</v>
      </c>
      <c r="E128" s="13" t="n">
        <v>26134</v>
      </c>
      <c r="F128" s="12" t="s">
        <v>64</v>
      </c>
      <c r="G128" s="12" t="n">
        <f aca="false">COUNTIF($F$6:F128,F128)</f>
        <v>43</v>
      </c>
      <c r="H128" s="12" t="s">
        <v>285</v>
      </c>
      <c r="I128" s="14" t="n">
        <f aca="false">60/J128/1440</f>
        <v>9.4142259414226</v>
      </c>
      <c r="J128" s="15" t="n">
        <f aca="false">H128/5</f>
        <v>0.00442592592592593</v>
      </c>
    </row>
    <row r="129" customFormat="false" ht="12.75" hidden="false" customHeight="false" outlineLevel="0" collapsed="false">
      <c r="A129" s="12" t="n">
        <v>124</v>
      </c>
      <c r="B129" s="12" t="n">
        <v>118</v>
      </c>
      <c r="C129" s="6" t="s">
        <v>286</v>
      </c>
      <c r="D129" s="6" t="s">
        <v>287</v>
      </c>
      <c r="E129" s="13" t="n">
        <v>22354</v>
      </c>
      <c r="F129" s="12" t="s">
        <v>64</v>
      </c>
      <c r="G129" s="12" t="n">
        <f aca="false">COUNTIF($F$6:F129,F129)</f>
        <v>44</v>
      </c>
      <c r="H129" s="12" t="s">
        <v>288</v>
      </c>
      <c r="I129" s="14" t="n">
        <f aca="false">60/J129/1440</f>
        <v>9.32642487046632</v>
      </c>
      <c r="J129" s="15" t="n">
        <f aca="false">H129/5</f>
        <v>0.00446759259259259</v>
      </c>
    </row>
    <row r="130" customFormat="false" ht="12.75" hidden="false" customHeight="false" outlineLevel="0" collapsed="false">
      <c r="A130" s="12" t="n">
        <v>125</v>
      </c>
      <c r="B130" s="12" t="n">
        <v>119</v>
      </c>
      <c r="C130" s="6" t="s">
        <v>289</v>
      </c>
      <c r="D130" s="6" t="s">
        <v>287</v>
      </c>
      <c r="E130" s="13" t="n">
        <v>22815</v>
      </c>
      <c r="F130" s="12" t="s">
        <v>14</v>
      </c>
      <c r="G130" s="12" t="n">
        <f aca="false">COUNTIF($F$6:F130,F130)</f>
        <v>81</v>
      </c>
      <c r="H130" s="12" t="s">
        <v>290</v>
      </c>
      <c r="I130" s="14" t="n">
        <f aca="false">60/J130/1440</f>
        <v>9.21658986175115</v>
      </c>
      <c r="J130" s="15" t="n">
        <f aca="false">H130/5</f>
        <v>0.00452083333333333</v>
      </c>
    </row>
    <row r="131" customFormat="false" ht="12.75" hidden="false" customHeight="false" outlineLevel="0" collapsed="false">
      <c r="A131" s="12" t="n">
        <v>126</v>
      </c>
      <c r="B131" s="12" t="n">
        <v>57</v>
      </c>
      <c r="C131" s="6" t="s">
        <v>291</v>
      </c>
      <c r="D131" s="6" t="s">
        <v>75</v>
      </c>
      <c r="E131" s="13" t="n">
        <v>28570</v>
      </c>
      <c r="F131" s="12" t="s">
        <v>14</v>
      </c>
      <c r="G131" s="12" t="n">
        <f aca="false">COUNTIF($F$6:F131,F131)</f>
        <v>82</v>
      </c>
      <c r="H131" s="12" t="s">
        <v>292</v>
      </c>
      <c r="I131" s="14" t="n">
        <f aca="false">60/J131/1440</f>
        <v>9.05432595573441</v>
      </c>
      <c r="J131" s="15" t="n">
        <f aca="false">H131/5</f>
        <v>0.00460185185185185</v>
      </c>
    </row>
    <row r="132" customFormat="false" ht="12.75" hidden="false" customHeight="false" outlineLevel="0" collapsed="false">
      <c r="A132" s="12" t="n">
        <v>127</v>
      </c>
      <c r="B132" s="12" t="n">
        <v>59</v>
      </c>
      <c r="C132" s="6" t="s">
        <v>293</v>
      </c>
      <c r="D132" s="6" t="s">
        <v>75</v>
      </c>
      <c r="E132" s="13" t="n">
        <v>38519</v>
      </c>
      <c r="F132" s="12" t="s">
        <v>14</v>
      </c>
      <c r="G132" s="12" t="n">
        <f aca="false">COUNTIF($F$6:F132,F132)</f>
        <v>83</v>
      </c>
      <c r="H132" s="12" t="s">
        <v>294</v>
      </c>
      <c r="I132" s="14" t="n">
        <f aca="false">60/J132/1440</f>
        <v>9.04977375565611</v>
      </c>
      <c r="J132" s="15" t="n">
        <f aca="false">H132/5</f>
        <v>0.00460416666666667</v>
      </c>
    </row>
    <row r="133" customFormat="false" ht="12.75" hidden="false" customHeight="false" outlineLevel="0" collapsed="false">
      <c r="A133" s="12" t="n">
        <v>128</v>
      </c>
      <c r="B133" s="12" t="n">
        <v>97</v>
      </c>
      <c r="C133" s="6" t="s">
        <v>295</v>
      </c>
      <c r="D133" s="6" t="s">
        <v>211</v>
      </c>
      <c r="E133" s="13" t="n">
        <v>28526</v>
      </c>
      <c r="F133" s="12" t="s">
        <v>64</v>
      </c>
      <c r="G133" s="12" t="n">
        <f aca="false">COUNTIF($F$6:F133,F133)</f>
        <v>45</v>
      </c>
      <c r="H133" s="12" t="s">
        <v>296</v>
      </c>
      <c r="I133" s="14" t="n">
        <f aca="false">60/J133/1440</f>
        <v>9.01352028042063</v>
      </c>
      <c r="J133" s="15" t="n">
        <f aca="false">H133/5</f>
        <v>0.00462268518518519</v>
      </c>
    </row>
    <row r="134" customFormat="false" ht="12.75" hidden="false" customHeight="false" outlineLevel="0" collapsed="false">
      <c r="A134" s="12" t="n">
        <v>129</v>
      </c>
      <c r="B134" s="12" t="n">
        <v>136</v>
      </c>
      <c r="C134" s="6" t="s">
        <v>297</v>
      </c>
      <c r="D134" s="6" t="s">
        <v>39</v>
      </c>
      <c r="E134" s="13" t="n">
        <v>29100</v>
      </c>
      <c r="F134" s="12" t="s">
        <v>64</v>
      </c>
      <c r="G134" s="12" t="n">
        <f aca="false">COUNTIF($F$6:F134,F134)</f>
        <v>46</v>
      </c>
      <c r="H134" s="12" t="s">
        <v>298</v>
      </c>
      <c r="I134" s="14" t="n">
        <f aca="false">60/J134/1440</f>
        <v>8.99550224887556</v>
      </c>
      <c r="J134" s="15" t="n">
        <f aca="false">H134/5</f>
        <v>0.00463194444444444</v>
      </c>
    </row>
    <row r="135" customFormat="false" ht="12.75" hidden="false" customHeight="false" outlineLevel="0" collapsed="false">
      <c r="A135" s="12" t="n">
        <v>130</v>
      </c>
      <c r="B135" s="12" t="n">
        <v>3</v>
      </c>
      <c r="C135" s="6" t="s">
        <v>299</v>
      </c>
      <c r="D135" s="6" t="s">
        <v>75</v>
      </c>
      <c r="E135" s="13" t="n">
        <v>29052</v>
      </c>
      <c r="F135" s="12" t="s">
        <v>14</v>
      </c>
      <c r="G135" s="12" t="n">
        <f aca="false">COUNTIF($F$6:F135,F135)</f>
        <v>84</v>
      </c>
      <c r="H135" s="12" t="s">
        <v>298</v>
      </c>
      <c r="I135" s="14" t="n">
        <f aca="false">60/J135/1440</f>
        <v>8.99550224887556</v>
      </c>
      <c r="J135" s="15" t="n">
        <f aca="false">H135/5</f>
        <v>0.00463194444444444</v>
      </c>
    </row>
    <row r="136" customFormat="false" ht="12.75" hidden="false" customHeight="false" outlineLevel="0" collapsed="false">
      <c r="A136" s="12" t="n">
        <v>131</v>
      </c>
      <c r="B136" s="12" t="n">
        <v>71</v>
      </c>
      <c r="C136" s="6" t="s">
        <v>300</v>
      </c>
      <c r="D136" s="6" t="s">
        <v>39</v>
      </c>
      <c r="E136" s="13" t="n">
        <v>39259</v>
      </c>
      <c r="F136" s="12" t="s">
        <v>64</v>
      </c>
      <c r="G136" s="12" t="n">
        <f aca="false">COUNTIF($F$6:F136,F136)</f>
        <v>47</v>
      </c>
      <c r="H136" s="12" t="s">
        <v>301</v>
      </c>
      <c r="I136" s="14" t="n">
        <f aca="false">60/J136/1440</f>
        <v>8.98652021967049</v>
      </c>
      <c r="J136" s="15" t="n">
        <f aca="false">H136/5</f>
        <v>0.00463657407407407</v>
      </c>
    </row>
    <row r="137" customFormat="false" ht="12.75" hidden="false" customHeight="false" outlineLevel="0" collapsed="false">
      <c r="A137" s="12" t="n">
        <v>132</v>
      </c>
      <c r="B137" s="12" t="n">
        <v>117</v>
      </c>
      <c r="C137" s="6" t="s">
        <v>302</v>
      </c>
      <c r="D137" s="6" t="s">
        <v>57</v>
      </c>
      <c r="E137" s="13" t="n">
        <v>19666</v>
      </c>
      <c r="F137" s="12" t="s">
        <v>64</v>
      </c>
      <c r="G137" s="12" t="n">
        <f aca="false">COUNTIF($F$6:F137,F137)</f>
        <v>48</v>
      </c>
      <c r="H137" s="12" t="s">
        <v>303</v>
      </c>
      <c r="I137" s="14" t="n">
        <f aca="false">60/J137/1440</f>
        <v>8.96414342629482</v>
      </c>
      <c r="J137" s="15" t="n">
        <f aca="false">H137/5</f>
        <v>0.00464814814814815</v>
      </c>
    </row>
    <row r="138" customFormat="false" ht="12.75" hidden="false" customHeight="false" outlineLevel="0" collapsed="false">
      <c r="A138" s="12" t="n">
        <v>133</v>
      </c>
      <c r="B138" s="12" t="n">
        <v>101</v>
      </c>
      <c r="C138" s="6" t="s">
        <v>304</v>
      </c>
      <c r="D138" s="6" t="s">
        <v>251</v>
      </c>
      <c r="E138" s="13" t="n">
        <v>23619</v>
      </c>
      <c r="F138" s="12" t="s">
        <v>64</v>
      </c>
      <c r="G138" s="12" t="n">
        <f aca="false">COUNTIF($F$6:F138,F138)</f>
        <v>49</v>
      </c>
      <c r="H138" s="12" t="s">
        <v>305</v>
      </c>
      <c r="I138" s="14" t="n">
        <f aca="false">60/J138/1440</f>
        <v>8.8539104771274</v>
      </c>
      <c r="J138" s="15" t="n">
        <f aca="false">H138/5</f>
        <v>0.00470601851851852</v>
      </c>
    </row>
    <row r="139" customFormat="false" ht="12.75" hidden="false" customHeight="false" outlineLevel="0" collapsed="false">
      <c r="A139" s="12" t="n">
        <v>134</v>
      </c>
      <c r="B139" s="12" t="n">
        <v>140</v>
      </c>
      <c r="C139" s="6" t="s">
        <v>306</v>
      </c>
      <c r="D139" s="6" t="s">
        <v>39</v>
      </c>
      <c r="E139" s="13" t="n">
        <v>35147</v>
      </c>
      <c r="F139" s="12" t="s">
        <v>64</v>
      </c>
      <c r="G139" s="12" t="n">
        <f aca="false">COUNTIF($F$6:F139,F139)</f>
        <v>50</v>
      </c>
      <c r="H139" s="12" t="s">
        <v>307</v>
      </c>
      <c r="I139" s="14" t="n">
        <f aca="false">60/J139/1440</f>
        <v>8.79765395894428</v>
      </c>
      <c r="J139" s="15" t="n">
        <f aca="false">H139/5</f>
        <v>0.00473611111111111</v>
      </c>
    </row>
    <row r="140" customFormat="false" ht="12.75" hidden="false" customHeight="false" outlineLevel="0" collapsed="false">
      <c r="A140" s="12" t="n">
        <v>135</v>
      </c>
      <c r="B140" s="12" t="n">
        <v>141</v>
      </c>
      <c r="C140" s="6" t="s">
        <v>308</v>
      </c>
      <c r="D140" s="6" t="s">
        <v>39</v>
      </c>
      <c r="E140" s="13" t="n">
        <v>35145</v>
      </c>
      <c r="F140" s="12" t="s">
        <v>64</v>
      </c>
      <c r="G140" s="12" t="n">
        <f aca="false">COUNTIF($F$6:F140,F140)</f>
        <v>51</v>
      </c>
      <c r="H140" s="12" t="s">
        <v>309</v>
      </c>
      <c r="I140" s="14" t="n">
        <f aca="false">60/J140/1440</f>
        <v>8.7933561309233</v>
      </c>
      <c r="J140" s="15" t="n">
        <f aca="false">H140/5</f>
        <v>0.00473842592592593</v>
      </c>
    </row>
    <row r="141" customFormat="false" ht="12.75" hidden="false" customHeight="false" outlineLevel="0" collapsed="false">
      <c r="A141" s="12" t="n">
        <v>136</v>
      </c>
      <c r="B141" s="12" t="n">
        <v>159</v>
      </c>
      <c r="C141" s="6" t="s">
        <v>310</v>
      </c>
      <c r="D141" s="6" t="s">
        <v>39</v>
      </c>
      <c r="E141" s="13" t="n">
        <v>30888</v>
      </c>
      <c r="F141" s="12" t="s">
        <v>64</v>
      </c>
      <c r="G141" s="12" t="n">
        <f aca="false">COUNTIF($F$6:F141,F141)</f>
        <v>52</v>
      </c>
      <c r="H141" s="12" t="s">
        <v>311</v>
      </c>
      <c r="I141" s="14" t="n">
        <f aca="false">60/J141/1440</f>
        <v>8.7890625</v>
      </c>
      <c r="J141" s="15" t="n">
        <f aca="false">H141/5</f>
        <v>0.00474074074074074</v>
      </c>
    </row>
    <row r="142" customFormat="false" ht="12.75" hidden="false" customHeight="false" outlineLevel="0" collapsed="false">
      <c r="A142" s="12" t="n">
        <v>137</v>
      </c>
      <c r="B142" s="12" t="n">
        <v>38</v>
      </c>
      <c r="C142" s="6" t="s">
        <v>312</v>
      </c>
      <c r="D142" s="6" t="s">
        <v>39</v>
      </c>
      <c r="E142" s="13" t="n">
        <v>39255</v>
      </c>
      <c r="F142" s="12" t="s">
        <v>64</v>
      </c>
      <c r="G142" s="12" t="n">
        <f aca="false">COUNTIF($F$6:F142,F142)</f>
        <v>53</v>
      </c>
      <c r="H142" s="12" t="s">
        <v>313</v>
      </c>
      <c r="I142" s="14" t="n">
        <f aca="false">60/J142/1440</f>
        <v>8.73362445414847</v>
      </c>
      <c r="J142" s="15" t="n">
        <f aca="false">H142/5</f>
        <v>0.00477083333333333</v>
      </c>
    </row>
    <row r="143" customFormat="false" ht="12.75" hidden="false" customHeight="false" outlineLevel="0" collapsed="false">
      <c r="A143" s="12" t="n">
        <v>138</v>
      </c>
      <c r="B143" s="12" t="n">
        <v>35</v>
      </c>
      <c r="C143" s="6" t="s">
        <v>314</v>
      </c>
      <c r="D143" s="6" t="s">
        <v>39</v>
      </c>
      <c r="E143" s="13" t="n">
        <v>39203</v>
      </c>
      <c r="F143" s="12" t="s">
        <v>64</v>
      </c>
      <c r="G143" s="12" t="n">
        <f aca="false">COUNTIF($F$6:F143,F143)</f>
        <v>54</v>
      </c>
      <c r="H143" s="12" t="s">
        <v>313</v>
      </c>
      <c r="I143" s="14" t="n">
        <f aca="false">60/J143/1440</f>
        <v>8.73362445414847</v>
      </c>
      <c r="J143" s="15" t="n">
        <f aca="false">H143/5</f>
        <v>0.00477083333333333</v>
      </c>
    </row>
    <row r="144" customFormat="false" ht="12.75" hidden="false" customHeight="false" outlineLevel="0" collapsed="false">
      <c r="A144" s="12" t="n">
        <v>139</v>
      </c>
      <c r="B144" s="12" t="n">
        <v>134</v>
      </c>
      <c r="C144" s="6" t="s">
        <v>315</v>
      </c>
      <c r="D144" s="6" t="s">
        <v>39</v>
      </c>
      <c r="E144" s="13" t="n">
        <v>27315</v>
      </c>
      <c r="F144" s="12" t="s">
        <v>64</v>
      </c>
      <c r="G144" s="12" t="n">
        <f aca="false">COUNTIF($F$6:F144,F144)</f>
        <v>55</v>
      </c>
      <c r="H144" s="12" t="s">
        <v>316</v>
      </c>
      <c r="I144" s="14" t="n">
        <f aca="false">60/J144/1440</f>
        <v>8.70406189555126</v>
      </c>
      <c r="J144" s="15" t="n">
        <f aca="false">H144/5</f>
        <v>0.00478703703703704</v>
      </c>
    </row>
    <row r="145" customFormat="false" ht="12.75" hidden="false" customHeight="false" outlineLevel="0" collapsed="false">
      <c r="A145" s="12" t="n">
        <v>140</v>
      </c>
      <c r="B145" s="12" t="n">
        <v>27</v>
      </c>
      <c r="C145" s="6" t="s">
        <v>317</v>
      </c>
      <c r="D145" s="6" t="s">
        <v>237</v>
      </c>
      <c r="E145" s="13" t="n">
        <v>25285</v>
      </c>
      <c r="F145" s="12" t="s">
        <v>14</v>
      </c>
      <c r="G145" s="12" t="n">
        <f aca="false">COUNTIF($F$6:F145,F145)</f>
        <v>85</v>
      </c>
      <c r="H145" s="12" t="s">
        <v>318</v>
      </c>
      <c r="I145" s="14" t="n">
        <f aca="false">60/J145/1440</f>
        <v>8.69565217391304</v>
      </c>
      <c r="J145" s="15" t="n">
        <f aca="false">H145/5</f>
        <v>0.00479166666666667</v>
      </c>
    </row>
    <row r="146" customFormat="false" ht="12.75" hidden="false" customHeight="false" outlineLevel="0" collapsed="false">
      <c r="A146" s="12" t="n">
        <v>141</v>
      </c>
      <c r="B146" s="12" t="n">
        <v>100</v>
      </c>
      <c r="C146" s="6" t="s">
        <v>319</v>
      </c>
      <c r="D146" s="6" t="s">
        <v>251</v>
      </c>
      <c r="E146" s="0"/>
      <c r="F146" s="12" t="s">
        <v>64</v>
      </c>
      <c r="G146" s="12" t="n">
        <f aca="false">COUNTIF($F$6:F146,F146)</f>
        <v>56</v>
      </c>
      <c r="H146" s="12" t="s">
        <v>320</v>
      </c>
      <c r="I146" s="14" t="n">
        <f aca="false">60/J146/1440</f>
        <v>8.65384615384615</v>
      </c>
      <c r="J146" s="15" t="n">
        <f aca="false">H146/5</f>
        <v>0.00481481481481482</v>
      </c>
    </row>
    <row r="147" customFormat="false" ht="12.75" hidden="false" customHeight="false" outlineLevel="0" collapsed="false">
      <c r="A147" s="12" t="n">
        <v>142</v>
      </c>
      <c r="B147" s="12" t="n">
        <v>157</v>
      </c>
      <c r="C147" s="6" t="s">
        <v>321</v>
      </c>
      <c r="D147" s="6" t="s">
        <v>39</v>
      </c>
      <c r="E147" s="13" t="n">
        <v>24681</v>
      </c>
      <c r="F147" s="12" t="s">
        <v>64</v>
      </c>
      <c r="G147" s="12" t="n">
        <f aca="false">COUNTIF($F$6:F147,F147)</f>
        <v>57</v>
      </c>
      <c r="H147" s="12" t="s">
        <v>322</v>
      </c>
      <c r="I147" s="14" t="n">
        <f aca="false">60/J147/1440</f>
        <v>8.63723608445297</v>
      </c>
      <c r="J147" s="15" t="n">
        <f aca="false">H147/5</f>
        <v>0.00482407407407407</v>
      </c>
    </row>
    <row r="148" customFormat="false" ht="12.75" hidden="false" customHeight="false" outlineLevel="0" collapsed="false">
      <c r="A148" s="12" t="n">
        <v>143</v>
      </c>
      <c r="B148" s="12" t="n">
        <v>37</v>
      </c>
      <c r="C148" s="6" t="s">
        <v>323</v>
      </c>
      <c r="D148" s="6" t="s">
        <v>39</v>
      </c>
      <c r="E148" s="13" t="n">
        <v>38056</v>
      </c>
      <c r="F148" s="12" t="s">
        <v>64</v>
      </c>
      <c r="G148" s="12" t="n">
        <f aca="false">COUNTIF($F$6:F148,F148)</f>
        <v>58</v>
      </c>
      <c r="H148" s="12" t="s">
        <v>324</v>
      </c>
      <c r="I148" s="14" t="n">
        <f aca="false">60/J148/1440</f>
        <v>8.62895493767977</v>
      </c>
      <c r="J148" s="15" t="n">
        <f aca="false">H148/5</f>
        <v>0.0048287037037037</v>
      </c>
    </row>
    <row r="149" customFormat="false" ht="12.75" hidden="false" customHeight="false" outlineLevel="0" collapsed="false">
      <c r="A149" s="12" t="n">
        <v>144</v>
      </c>
      <c r="B149" s="12" t="n">
        <v>495</v>
      </c>
      <c r="C149" s="6" t="s">
        <v>325</v>
      </c>
      <c r="D149" s="6" t="s">
        <v>39</v>
      </c>
      <c r="E149" s="13" t="n">
        <v>30215</v>
      </c>
      <c r="F149" s="12" t="s">
        <v>64</v>
      </c>
      <c r="G149" s="12" t="n">
        <f aca="false">COUNTIF($F$6:F149,F149)</f>
        <v>59</v>
      </c>
      <c r="H149" s="12" t="s">
        <v>326</v>
      </c>
      <c r="I149" s="14" t="n">
        <f aca="false">60/J149/1440</f>
        <v>8.59188544152745</v>
      </c>
      <c r="J149" s="15" t="n">
        <f aca="false">H149/5</f>
        <v>0.00484953703703704</v>
      </c>
    </row>
    <row r="150" customFormat="false" ht="12.75" hidden="false" customHeight="false" outlineLevel="0" collapsed="false">
      <c r="A150" s="12" t="n">
        <v>145</v>
      </c>
      <c r="B150" s="12" t="n">
        <v>93</v>
      </c>
      <c r="C150" s="6" t="s">
        <v>327</v>
      </c>
      <c r="D150" s="6" t="s">
        <v>39</v>
      </c>
      <c r="E150" s="13" t="n">
        <v>31651</v>
      </c>
      <c r="F150" s="12" t="s">
        <v>64</v>
      </c>
      <c r="G150" s="12" t="n">
        <f aca="false">COUNTIF($F$6:F150,F150)</f>
        <v>60</v>
      </c>
      <c r="H150" s="12" t="s">
        <v>328</v>
      </c>
      <c r="I150" s="14" t="n">
        <f aca="false">60/J150/1440</f>
        <v>8.52676456655614</v>
      </c>
      <c r="J150" s="15" t="n">
        <f aca="false">H150/5</f>
        <v>0.00488657407407407</v>
      </c>
    </row>
    <row r="151" customFormat="false" ht="12.75" hidden="false" customHeight="false" outlineLevel="0" collapsed="false">
      <c r="A151" s="12" t="n">
        <v>146</v>
      </c>
      <c r="B151" s="12" t="n">
        <v>143</v>
      </c>
      <c r="C151" s="6" t="s">
        <v>329</v>
      </c>
      <c r="D151" s="6" t="s">
        <v>39</v>
      </c>
      <c r="E151" s="13" t="n">
        <v>35342</v>
      </c>
      <c r="F151" s="12" t="s">
        <v>64</v>
      </c>
      <c r="G151" s="12" t="n">
        <f aca="false">COUNTIF($F$6:F151,F151)</f>
        <v>61</v>
      </c>
      <c r="H151" s="12" t="s">
        <v>330</v>
      </c>
      <c r="I151" s="14" t="n">
        <f aca="false">60/J151/1440</f>
        <v>8.49457291175083</v>
      </c>
      <c r="J151" s="15" t="n">
        <f aca="false">H151/5</f>
        <v>0.00490509259259259</v>
      </c>
    </row>
    <row r="152" customFormat="false" ht="12.75" hidden="false" customHeight="false" outlineLevel="0" collapsed="false">
      <c r="A152" s="12" t="n">
        <v>147</v>
      </c>
      <c r="B152" s="12" t="n">
        <v>40</v>
      </c>
      <c r="C152" s="6" t="s">
        <v>331</v>
      </c>
      <c r="D152" s="6" t="s">
        <v>39</v>
      </c>
      <c r="E152" s="13" t="n">
        <v>26557</v>
      </c>
      <c r="F152" s="12" t="s">
        <v>64</v>
      </c>
      <c r="G152" s="12" t="n">
        <f aca="false">COUNTIF($F$6:F152,F152)</f>
        <v>62</v>
      </c>
      <c r="H152" s="12" t="s">
        <v>332</v>
      </c>
      <c r="I152" s="14" t="n">
        <f aca="false">60/J152/1440</f>
        <v>8.45864661654136</v>
      </c>
      <c r="J152" s="15" t="n">
        <f aca="false">H152/5</f>
        <v>0.00492592592592593</v>
      </c>
    </row>
    <row r="153" customFormat="false" ht="12.75" hidden="false" customHeight="false" outlineLevel="0" collapsed="false">
      <c r="A153" s="12" t="n">
        <v>148</v>
      </c>
      <c r="B153" s="12" t="n">
        <v>51</v>
      </c>
      <c r="C153" s="6" t="s">
        <v>333</v>
      </c>
      <c r="D153" s="6" t="s">
        <v>129</v>
      </c>
      <c r="E153" s="13" t="n">
        <v>18199</v>
      </c>
      <c r="F153" s="12" t="s">
        <v>64</v>
      </c>
      <c r="G153" s="12" t="n">
        <f aca="false">COUNTIF($F$6:F153,F153)</f>
        <v>63</v>
      </c>
      <c r="H153" s="12" t="s">
        <v>332</v>
      </c>
      <c r="I153" s="14" t="n">
        <f aca="false">60/J153/1440</f>
        <v>8.45864661654136</v>
      </c>
      <c r="J153" s="15" t="n">
        <f aca="false">H153/5</f>
        <v>0.00492592592592593</v>
      </c>
    </row>
    <row r="154" customFormat="false" ht="12.75" hidden="false" customHeight="false" outlineLevel="0" collapsed="false">
      <c r="A154" s="12" t="n">
        <v>149</v>
      </c>
      <c r="B154" s="12" t="n">
        <v>52</v>
      </c>
      <c r="C154" s="6" t="s">
        <v>334</v>
      </c>
      <c r="D154" s="6" t="s">
        <v>129</v>
      </c>
      <c r="E154" s="13" t="n">
        <v>21516</v>
      </c>
      <c r="F154" s="12" t="s">
        <v>14</v>
      </c>
      <c r="G154" s="12" t="n">
        <f aca="false">COUNTIF($F$6:F154,F154)</f>
        <v>86</v>
      </c>
      <c r="H154" s="12" t="s">
        <v>335</v>
      </c>
      <c r="I154" s="14" t="n">
        <f aca="false">60/J154/1440</f>
        <v>8.4230229293402</v>
      </c>
      <c r="J154" s="15" t="n">
        <f aca="false">H154/5</f>
        <v>0.00494675925925926</v>
      </c>
    </row>
    <row r="155" customFormat="false" ht="12.75" hidden="false" customHeight="false" outlineLevel="0" collapsed="false">
      <c r="A155" s="12" t="n">
        <v>150</v>
      </c>
      <c r="B155" s="12" t="n">
        <v>139</v>
      </c>
      <c r="C155" s="6" t="s">
        <v>336</v>
      </c>
      <c r="D155" s="6" t="s">
        <v>174</v>
      </c>
      <c r="E155" s="13" t="n">
        <v>30890</v>
      </c>
      <c r="F155" s="12" t="s">
        <v>64</v>
      </c>
      <c r="G155" s="12" t="n">
        <f aca="false">COUNTIF($F$6:F155,F155)</f>
        <v>64</v>
      </c>
      <c r="H155" s="12" t="s">
        <v>337</v>
      </c>
      <c r="I155" s="14" t="n">
        <f aca="false">60/J155/1440</f>
        <v>8.38769804287046</v>
      </c>
      <c r="J155" s="15" t="n">
        <f aca="false">H155/5</f>
        <v>0.00496759259259259</v>
      </c>
    </row>
    <row r="156" customFormat="false" ht="12.75" hidden="false" customHeight="false" outlineLevel="0" collapsed="false">
      <c r="A156" s="12" t="n">
        <v>151</v>
      </c>
      <c r="B156" s="12" t="n">
        <v>138</v>
      </c>
      <c r="C156" s="6" t="s">
        <v>338</v>
      </c>
      <c r="D156" s="6" t="s">
        <v>39</v>
      </c>
      <c r="E156" s="13" t="n">
        <v>27439</v>
      </c>
      <c r="F156" s="12" t="s">
        <v>64</v>
      </c>
      <c r="G156" s="12" t="n">
        <f aca="false">COUNTIF($F$6:F156,F156)</f>
        <v>65</v>
      </c>
      <c r="H156" s="12" t="s">
        <v>339</v>
      </c>
      <c r="I156" s="14" t="n">
        <f aca="false">60/J156/1440</f>
        <v>8.38379133674895</v>
      </c>
      <c r="J156" s="15" t="n">
        <f aca="false">H156/5</f>
        <v>0.00496990740740741</v>
      </c>
    </row>
    <row r="157" customFormat="false" ht="12.75" hidden="false" customHeight="false" outlineLevel="0" collapsed="false">
      <c r="A157" s="12" t="n">
        <v>152</v>
      </c>
      <c r="B157" s="12" t="n">
        <v>137</v>
      </c>
      <c r="C157" s="6" t="s">
        <v>340</v>
      </c>
      <c r="D157" s="6" t="s">
        <v>174</v>
      </c>
      <c r="E157" s="13" t="n">
        <v>27465</v>
      </c>
      <c r="F157" s="12" t="s">
        <v>14</v>
      </c>
      <c r="G157" s="12" t="n">
        <f aca="false">COUNTIF($F$6:F157,F157)</f>
        <v>87</v>
      </c>
      <c r="H157" s="12" t="s">
        <v>341</v>
      </c>
      <c r="I157" s="14" t="n">
        <f aca="false">60/J157/1440</f>
        <v>8.37988826815642</v>
      </c>
      <c r="J157" s="15" t="n">
        <f aca="false">H157/5</f>
        <v>0.00497222222222222</v>
      </c>
    </row>
    <row r="158" customFormat="false" ht="12.75" hidden="false" customHeight="false" outlineLevel="0" collapsed="false">
      <c r="A158" s="12" t="n">
        <v>153</v>
      </c>
      <c r="B158" s="12" t="n">
        <v>28</v>
      </c>
      <c r="C158" s="6" t="s">
        <v>342</v>
      </c>
      <c r="D158" s="6" t="s">
        <v>39</v>
      </c>
      <c r="E158" s="13" t="n">
        <v>22072</v>
      </c>
      <c r="F158" s="12" t="s">
        <v>64</v>
      </c>
      <c r="G158" s="12" t="n">
        <f aca="false">COUNTIF($F$6:F158,F158)</f>
        <v>66</v>
      </c>
      <c r="H158" s="12" t="s">
        <v>343</v>
      </c>
      <c r="I158" s="14" t="n">
        <f aca="false">60/J158/1440</f>
        <v>8.34492350486787</v>
      </c>
      <c r="J158" s="15" t="n">
        <f aca="false">H158/5</f>
        <v>0.00499305555555556</v>
      </c>
    </row>
    <row r="159" customFormat="false" ht="12.75" hidden="false" customHeight="false" outlineLevel="0" collapsed="false">
      <c r="A159" s="12" t="n">
        <v>154</v>
      </c>
      <c r="B159" s="12" t="n">
        <v>73</v>
      </c>
      <c r="C159" s="6" t="s">
        <v>344</v>
      </c>
      <c r="D159" s="6" t="s">
        <v>39</v>
      </c>
      <c r="E159" s="13" t="n">
        <v>33750</v>
      </c>
      <c r="F159" s="12" t="s">
        <v>14</v>
      </c>
      <c r="G159" s="12" t="n">
        <f aca="false">COUNTIF($F$6:F159,F159)</f>
        <v>88</v>
      </c>
      <c r="H159" s="12" t="s">
        <v>345</v>
      </c>
      <c r="I159" s="14" t="n">
        <f aca="false">60/J159/1440</f>
        <v>8.27586206896552</v>
      </c>
      <c r="J159" s="15" t="n">
        <f aca="false">H159/5</f>
        <v>0.00503472222222222</v>
      </c>
    </row>
    <row r="160" customFormat="false" ht="12.75" hidden="false" customHeight="false" outlineLevel="0" collapsed="false">
      <c r="A160" s="12" t="n">
        <v>155</v>
      </c>
      <c r="B160" s="12" t="n">
        <v>85</v>
      </c>
      <c r="C160" s="6" t="s">
        <v>346</v>
      </c>
      <c r="D160" s="6" t="s">
        <v>211</v>
      </c>
      <c r="E160" s="13" t="n">
        <v>25976</v>
      </c>
      <c r="F160" s="12" t="s">
        <v>14</v>
      </c>
      <c r="G160" s="12" t="n">
        <f aca="false">COUNTIF($F$6:F160,F160)</f>
        <v>89</v>
      </c>
      <c r="H160" s="12" t="s">
        <v>347</v>
      </c>
      <c r="I160" s="14" t="n">
        <f aca="false">60/J160/1440</f>
        <v>7.64331210191083</v>
      </c>
      <c r="J160" s="15" t="n">
        <f aca="false">H160/5</f>
        <v>0.00545138888888889</v>
      </c>
    </row>
    <row r="161" customFormat="false" ht="12.75" hidden="false" customHeight="false" outlineLevel="0" collapsed="false">
      <c r="A161" s="12" t="n">
        <v>156</v>
      </c>
      <c r="B161" s="12" t="n">
        <v>111</v>
      </c>
      <c r="C161" s="6" t="s">
        <v>348</v>
      </c>
      <c r="D161" s="6" t="s">
        <v>129</v>
      </c>
      <c r="E161" s="13" t="n">
        <v>23452</v>
      </c>
      <c r="F161" s="12" t="s">
        <v>64</v>
      </c>
      <c r="G161" s="12" t="n">
        <f aca="false">COUNTIF($F$6:F161,F161)</f>
        <v>67</v>
      </c>
      <c r="H161" s="12" t="s">
        <v>349</v>
      </c>
      <c r="I161" s="14" t="n">
        <f aca="false">60/J161/1440</f>
        <v>7.5821398483572</v>
      </c>
      <c r="J161" s="15" t="n">
        <f aca="false">H161/5</f>
        <v>0.00549537037037037</v>
      </c>
    </row>
    <row r="162" customFormat="false" ht="12.75" hidden="false" customHeight="false" outlineLevel="0" collapsed="false">
      <c r="A162" s="12" t="n">
        <v>157</v>
      </c>
      <c r="B162" s="12" t="n">
        <v>148</v>
      </c>
      <c r="C162" s="6" t="s">
        <v>350</v>
      </c>
      <c r="D162" s="6" t="s">
        <v>39</v>
      </c>
      <c r="E162" s="13" t="n">
        <v>32716</v>
      </c>
      <c r="F162" s="12" t="s">
        <v>64</v>
      </c>
      <c r="G162" s="12" t="n">
        <f aca="false">COUNTIF($F$6:F162,F162)</f>
        <v>68</v>
      </c>
      <c r="H162" s="12" t="s">
        <v>351</v>
      </c>
      <c r="I162" s="14" t="n">
        <f aca="false">60/J162/1440</f>
        <v>5.60573030208658</v>
      </c>
      <c r="J162" s="15" t="n">
        <f aca="false">H162/5</f>
        <v>0.00743287037037037</v>
      </c>
    </row>
    <row r="163" customFormat="false" ht="12.75" hidden="false" customHeight="false" outlineLevel="0" collapsed="false">
      <c r="A163" s="12" t="n">
        <v>158</v>
      </c>
      <c r="B163" s="12" t="n">
        <v>8</v>
      </c>
      <c r="C163" s="6" t="s">
        <v>352</v>
      </c>
      <c r="D163" s="6" t="s">
        <v>353</v>
      </c>
      <c r="E163" s="13" t="n">
        <v>16944</v>
      </c>
      <c r="F163" s="12" t="s">
        <v>14</v>
      </c>
      <c r="G163" s="12" t="n">
        <f aca="false">COUNTIF($F$6:F163,F163)</f>
        <v>90</v>
      </c>
      <c r="H163" s="16" t="n">
        <v>0.0416666666666667</v>
      </c>
      <c r="I163" s="14" t="n">
        <f aca="false">60/J163/1440</f>
        <v>5</v>
      </c>
      <c r="J163" s="15" t="n">
        <f aca="false">H163/5</f>
        <v>0.00833333333333333</v>
      </c>
    </row>
    <row r="164" customFormat="false" ht="12.75" hidden="false" customHeight="false" outlineLevel="0" collapsed="false">
      <c r="A164" s="12" t="n">
        <v>159</v>
      </c>
      <c r="B164" s="12" t="n">
        <v>9</v>
      </c>
      <c r="C164" s="6" t="s">
        <v>354</v>
      </c>
      <c r="D164" s="6" t="s">
        <v>353</v>
      </c>
      <c r="E164" s="13" t="n">
        <v>18523</v>
      </c>
      <c r="F164" s="12" t="s">
        <v>64</v>
      </c>
      <c r="G164" s="12" t="n">
        <f aca="false">COUNTIF($F$6:F164,F164)</f>
        <v>69</v>
      </c>
      <c r="H164" s="16" t="n">
        <v>0.0416666666666667</v>
      </c>
      <c r="I164" s="14" t="n">
        <f aca="false">60/J164/1440</f>
        <v>5</v>
      </c>
      <c r="J164" s="15" t="n">
        <f aca="false">H164/5</f>
        <v>0.00833333333333333</v>
      </c>
    </row>
    <row r="165" customFormat="false" ht="12.75" hidden="false" customHeight="false" outlineLevel="0" collapsed="false">
      <c r="A165" s="12" t="n">
        <v>160</v>
      </c>
      <c r="B165" s="12" t="n">
        <v>12</v>
      </c>
      <c r="C165" s="6" t="s">
        <v>355</v>
      </c>
      <c r="D165" s="6" t="s">
        <v>39</v>
      </c>
      <c r="E165" s="13" t="n">
        <v>18784</v>
      </c>
      <c r="F165" s="12" t="s">
        <v>64</v>
      </c>
      <c r="G165" s="12" t="n">
        <f aca="false">COUNTIF($F$6:F165,F165)</f>
        <v>70</v>
      </c>
      <c r="H165" s="16" t="n">
        <v>0.0416666666666667</v>
      </c>
      <c r="I165" s="14" t="n">
        <f aca="false">60/J165/1440</f>
        <v>5</v>
      </c>
      <c r="J165" s="15" t="n">
        <f aca="false">H165/5</f>
        <v>0.00833333333333333</v>
      </c>
    </row>
    <row r="166" customFormat="false" ht="12.75" hidden="false" customHeight="false" outlineLevel="0" collapsed="false">
      <c r="A166" s="12" t="n">
        <v>161</v>
      </c>
      <c r="B166" s="12" t="n">
        <v>13</v>
      </c>
      <c r="C166" s="6" t="s">
        <v>356</v>
      </c>
      <c r="D166" s="6" t="s">
        <v>39</v>
      </c>
      <c r="E166" s="13" t="n">
        <v>18261</v>
      </c>
      <c r="F166" s="12" t="s">
        <v>14</v>
      </c>
      <c r="G166" s="12" t="n">
        <f aca="false">COUNTIF($F$6:F166,F166)</f>
        <v>91</v>
      </c>
      <c r="H166" s="16" t="n">
        <v>0.0416666666666667</v>
      </c>
      <c r="I166" s="14" t="n">
        <f aca="false">60/J166/1440</f>
        <v>5</v>
      </c>
      <c r="J166" s="15" t="n">
        <f aca="false">H166/5</f>
        <v>0.00833333333333333</v>
      </c>
    </row>
  </sheetData>
  <mergeCells count="2">
    <mergeCell ref="A1:J1"/>
    <mergeCell ref="A3:J3"/>
  </mergeCells>
  <printOptions headings="false" gridLines="false" gridLinesSet="true" horizontalCentered="true" verticalCentered="false"/>
  <pageMargins left="0.157638888888889" right="0.157638888888889" top="0.19652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6" activeCellId="0" sqref="L26"/>
    </sheetView>
  </sheetViews>
  <sheetFormatPr defaultRowHeight="12.75"/>
  <cols>
    <col collapsed="false" hidden="false" max="2" min="1" style="2" width="3.78125"/>
    <col collapsed="false" hidden="false" max="3" min="3" style="2" width="26.5758928571429"/>
    <col collapsed="false" hidden="false" max="4" min="4" style="2" width="15.59375"/>
    <col collapsed="false" hidden="false" max="5" min="5" style="2" width="4.72321428571429"/>
    <col collapsed="false" hidden="false" max="6" min="6" style="2" width="5.78571428571429"/>
    <col collapsed="false" hidden="false" max="7" min="7" style="2" width="6.73214285714286"/>
    <col collapsed="false" hidden="false" max="8" min="8" style="2" width="7.20535714285714"/>
    <col collapsed="false" hidden="false" max="9" min="9" style="2" width="5.43303571428571"/>
    <col collapsed="false" hidden="false" max="10" min="10" style="2" width="7.67857142857143"/>
    <col collapsed="false" hidden="false" max="1025" min="11" style="2" width="8.85714285714286"/>
  </cols>
  <sheetData>
    <row r="1" customFormat="false" ht="15.7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5.1" hidden="false" customHeight="true" outlineLevel="0" collapsed="false">
      <c r="A2" s="5"/>
      <c r="B2" s="5"/>
      <c r="C2" s="17"/>
      <c r="D2" s="17"/>
      <c r="E2" s="5"/>
      <c r="F2" s="5"/>
      <c r="G2" s="5"/>
      <c r="H2" s="5"/>
      <c r="I2" s="5"/>
      <c r="J2" s="5"/>
    </row>
    <row r="3" customFormat="false" ht="14.25" hidden="false" customHeight="false" outlineLevel="0" collapsed="false">
      <c r="A3" s="8" t="s">
        <v>357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5.1" hidden="false" customHeight="true" outlineLevel="0" collapsed="false">
      <c r="A4" s="5"/>
      <c r="B4" s="5"/>
      <c r="C4" s="17"/>
      <c r="D4" s="17"/>
      <c r="E4" s="5"/>
      <c r="F4" s="5"/>
      <c r="G4" s="5"/>
      <c r="H4" s="5"/>
      <c r="I4" s="5"/>
      <c r="J4" s="5"/>
    </row>
    <row r="5" customFormat="false" ht="12.75" hidden="false" customHeight="false" outlineLevel="0" collapsed="false">
      <c r="A5" s="9" t="s">
        <v>2</v>
      </c>
      <c r="B5" s="9" t="s">
        <v>3</v>
      </c>
      <c r="C5" s="18" t="s">
        <v>4</v>
      </c>
      <c r="D5" s="18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</row>
    <row r="6" customFormat="false" ht="12.75" hidden="false" customHeight="false" outlineLevel="0" collapsed="false">
      <c r="A6" s="12" t="n">
        <v>1</v>
      </c>
      <c r="B6" s="12" t="n">
        <v>472</v>
      </c>
      <c r="C6" s="6" t="s">
        <v>358</v>
      </c>
      <c r="D6" s="6" t="s">
        <v>23</v>
      </c>
      <c r="E6" s="13" t="n">
        <v>28491</v>
      </c>
      <c r="F6" s="12" t="s">
        <v>14</v>
      </c>
      <c r="G6" s="12" t="n">
        <f aca="false">COUNTIF($F$6:F6,F6)</f>
        <v>1</v>
      </c>
      <c r="H6" s="12" t="s">
        <v>359</v>
      </c>
      <c r="I6" s="14" t="n">
        <f aca="false">60/J6/1440</f>
        <v>17.5862068965517</v>
      </c>
      <c r="J6" s="15" t="n">
        <f aca="false">H6/10.2</f>
        <v>0.00236928104575163</v>
      </c>
    </row>
    <row r="7" customFormat="false" ht="12.75" hidden="false" customHeight="false" outlineLevel="0" collapsed="false">
      <c r="A7" s="12" t="n">
        <v>2</v>
      </c>
      <c r="B7" s="12" t="n">
        <v>420</v>
      </c>
      <c r="C7" s="6" t="s">
        <v>360</v>
      </c>
      <c r="D7" s="6" t="s">
        <v>174</v>
      </c>
      <c r="E7" s="13" t="n">
        <v>31624</v>
      </c>
      <c r="F7" s="12" t="s">
        <v>14</v>
      </c>
      <c r="G7" s="12" t="n">
        <f aca="false">COUNTIF($F$6:F7,F7)</f>
        <v>2</v>
      </c>
      <c r="H7" s="12" t="s">
        <v>361</v>
      </c>
      <c r="I7" s="14" t="n">
        <f aca="false">60/J7/1440</f>
        <v>17.271872060207</v>
      </c>
      <c r="J7" s="15" t="n">
        <f aca="false">H7/10.2</f>
        <v>0.00241240014524328</v>
      </c>
    </row>
    <row r="8" customFormat="false" ht="12.75" hidden="false" customHeight="false" outlineLevel="0" collapsed="false">
      <c r="A8" s="12" t="n">
        <v>3</v>
      </c>
      <c r="B8" s="12" t="n">
        <v>323</v>
      </c>
      <c r="C8" s="6" t="s">
        <v>362</v>
      </c>
      <c r="D8" s="6" t="s">
        <v>57</v>
      </c>
      <c r="E8" s="13" t="n">
        <v>30096</v>
      </c>
      <c r="F8" s="12" t="s">
        <v>14</v>
      </c>
      <c r="G8" s="12" t="n">
        <f aca="false">COUNTIF($F$6:F8,F8)</f>
        <v>3</v>
      </c>
      <c r="H8" s="12" t="s">
        <v>363</v>
      </c>
      <c r="I8" s="14" t="n">
        <f aca="false">60/J8/1440</f>
        <v>17.0790697674419</v>
      </c>
      <c r="J8" s="15" t="n">
        <f aca="false">H8/10.2</f>
        <v>0.00243963326071169</v>
      </c>
    </row>
    <row r="9" customFormat="false" ht="12.75" hidden="false" customHeight="false" outlineLevel="0" collapsed="false">
      <c r="A9" s="12" t="n">
        <v>4</v>
      </c>
      <c r="B9" s="12" t="n">
        <v>470</v>
      </c>
      <c r="C9" s="6" t="s">
        <v>364</v>
      </c>
      <c r="D9" s="6" t="s">
        <v>365</v>
      </c>
      <c r="E9" s="13" t="n">
        <v>25841</v>
      </c>
      <c r="F9" s="12" t="s">
        <v>14</v>
      </c>
      <c r="G9" s="12" t="n">
        <f aca="false">COUNTIF($F$6:F9,F9)</f>
        <v>4</v>
      </c>
      <c r="H9" s="12" t="s">
        <v>366</v>
      </c>
      <c r="I9" s="14" t="n">
        <f aca="false">60/J9/1440</f>
        <v>16.4221824686941</v>
      </c>
      <c r="J9" s="15" t="n">
        <f aca="false">H9/10.2</f>
        <v>0.00253721859114016</v>
      </c>
    </row>
    <row r="10" customFormat="false" ht="12.75" hidden="false" customHeight="false" outlineLevel="0" collapsed="false">
      <c r="A10" s="12" t="n">
        <v>5</v>
      </c>
      <c r="B10" s="12" t="n">
        <v>313</v>
      </c>
      <c r="C10" s="6" t="s">
        <v>367</v>
      </c>
      <c r="D10" s="6" t="s">
        <v>129</v>
      </c>
      <c r="E10" s="13" t="n">
        <v>23578</v>
      </c>
      <c r="F10" s="12" t="s">
        <v>14</v>
      </c>
      <c r="G10" s="12" t="n">
        <f aca="false">COUNTIF($F$6:F10,F10)</f>
        <v>5</v>
      </c>
      <c r="H10" s="12" t="s">
        <v>368</v>
      </c>
      <c r="I10" s="14" t="n">
        <f aca="false">60/J10/1440</f>
        <v>16.3127498889382</v>
      </c>
      <c r="J10" s="15" t="n">
        <f aca="false">H10/10.2</f>
        <v>0.00255423928830792</v>
      </c>
    </row>
    <row r="11" customFormat="false" ht="12.75" hidden="false" customHeight="false" outlineLevel="0" collapsed="false">
      <c r="A11" s="12" t="n">
        <v>6</v>
      </c>
      <c r="B11" s="12" t="n">
        <v>342</v>
      </c>
      <c r="C11" s="6" t="s">
        <v>369</v>
      </c>
      <c r="D11" s="6" t="s">
        <v>23</v>
      </c>
      <c r="E11" s="13" t="n">
        <v>26879</v>
      </c>
      <c r="F11" s="12" t="s">
        <v>14</v>
      </c>
      <c r="G11" s="12" t="n">
        <f aca="false">COUNTIF($F$6:F11,F11)</f>
        <v>6</v>
      </c>
      <c r="H11" s="12" t="s">
        <v>370</v>
      </c>
      <c r="I11" s="14" t="n">
        <f aca="false">60/J11/1440</f>
        <v>16.1833406787131</v>
      </c>
      <c r="J11" s="15" t="n">
        <f aca="false">H11/10.2</f>
        <v>0.00257466412490922</v>
      </c>
    </row>
    <row r="12" customFormat="false" ht="12.75" hidden="false" customHeight="false" outlineLevel="0" collapsed="false">
      <c r="A12" s="12" t="n">
        <v>7</v>
      </c>
      <c r="B12" s="12" t="n">
        <v>477</v>
      </c>
      <c r="C12" s="6" t="s">
        <v>371</v>
      </c>
      <c r="D12" s="6" t="s">
        <v>372</v>
      </c>
      <c r="E12" s="13" t="n">
        <v>27797</v>
      </c>
      <c r="F12" s="12" t="s">
        <v>14</v>
      </c>
      <c r="G12" s="12" t="n">
        <f aca="false">COUNTIF($F$6:F12,F12)</f>
        <v>7</v>
      </c>
      <c r="H12" s="12" t="s">
        <v>373</v>
      </c>
      <c r="I12" s="14" t="n">
        <f aca="false">60/J12/1440</f>
        <v>16.1123299692848</v>
      </c>
      <c r="J12" s="15" t="n">
        <f aca="false">H12/10.2</f>
        <v>0.00258601125635439</v>
      </c>
    </row>
    <row r="13" customFormat="false" ht="12.75" hidden="false" customHeight="false" outlineLevel="0" collapsed="false">
      <c r="A13" s="12" t="n">
        <v>8</v>
      </c>
      <c r="B13" s="12" t="n">
        <v>386</v>
      </c>
      <c r="C13" s="6" t="s">
        <v>374</v>
      </c>
      <c r="D13" s="6" t="s">
        <v>39</v>
      </c>
      <c r="E13" s="13" t="n">
        <v>29321</v>
      </c>
      <c r="F13" s="12" t="s">
        <v>14</v>
      </c>
      <c r="G13" s="12" t="n">
        <f aca="false">COUNTIF($F$6:F13,F13)</f>
        <v>8</v>
      </c>
      <c r="H13" s="12" t="s">
        <v>375</v>
      </c>
      <c r="I13" s="14" t="n">
        <f aca="false">60/J13/1440</f>
        <v>15.8412424503883</v>
      </c>
      <c r="J13" s="15" t="n">
        <f aca="false">H13/10.2</f>
        <v>0.00263026506899056</v>
      </c>
    </row>
    <row r="14" customFormat="false" ht="12.75" hidden="false" customHeight="false" outlineLevel="0" collapsed="false">
      <c r="A14" s="12" t="n">
        <v>9</v>
      </c>
      <c r="B14" s="12" t="n">
        <v>304</v>
      </c>
      <c r="C14" s="6" t="s">
        <v>376</v>
      </c>
      <c r="D14" s="6" t="s">
        <v>377</v>
      </c>
      <c r="E14" s="13" t="n">
        <v>22452</v>
      </c>
      <c r="F14" s="12" t="s">
        <v>14</v>
      </c>
      <c r="G14" s="12" t="n">
        <f aca="false">COUNTIF($F$6:F14,F14)</f>
        <v>9</v>
      </c>
      <c r="H14" s="12" t="s">
        <v>378</v>
      </c>
      <c r="I14" s="14" t="n">
        <f aca="false">60/J14/1440</f>
        <v>15.6990166737922</v>
      </c>
      <c r="J14" s="15" t="n">
        <f aca="false">H14/10.2</f>
        <v>0.00265409404502542</v>
      </c>
    </row>
    <row r="15" customFormat="false" ht="12.75" hidden="false" customHeight="false" outlineLevel="0" collapsed="false">
      <c r="A15" s="12" t="n">
        <v>10</v>
      </c>
      <c r="B15" s="12" t="n">
        <v>395</v>
      </c>
      <c r="C15" s="6" t="s">
        <v>379</v>
      </c>
      <c r="D15" s="6" t="s">
        <v>31</v>
      </c>
      <c r="E15" s="13" t="n">
        <v>26576</v>
      </c>
      <c r="F15" s="12" t="s">
        <v>14</v>
      </c>
      <c r="G15" s="12" t="n">
        <f aca="false">COUNTIF($F$6:F15,F15)</f>
        <v>10</v>
      </c>
      <c r="H15" s="12" t="s">
        <v>380</v>
      </c>
      <c r="I15" s="14" t="n">
        <f aca="false">60/J15/1440</f>
        <v>15.3768844221106</v>
      </c>
      <c r="J15" s="15" t="n">
        <f aca="false">H15/10.2</f>
        <v>0.00270969498910675</v>
      </c>
    </row>
    <row r="16" customFormat="false" ht="12.75" hidden="false" customHeight="false" outlineLevel="0" collapsed="false">
      <c r="A16" s="12" t="n">
        <v>11</v>
      </c>
      <c r="B16" s="12" t="n">
        <v>381</v>
      </c>
      <c r="C16" s="6" t="s">
        <v>381</v>
      </c>
      <c r="D16" s="6" t="s">
        <v>39</v>
      </c>
      <c r="E16" s="13" t="n">
        <v>32333</v>
      </c>
      <c r="F16" s="12" t="s">
        <v>14</v>
      </c>
      <c r="G16" s="12" t="n">
        <f aca="false">COUNTIF($F$6:F16,F16)</f>
        <v>11</v>
      </c>
      <c r="H16" s="12" t="s">
        <v>382</v>
      </c>
      <c r="I16" s="14" t="n">
        <f aca="false">60/J16/1440</f>
        <v>15.2555047777316</v>
      </c>
      <c r="J16" s="15" t="n">
        <f aca="false">H16/10.2</f>
        <v>0.00273125453885258</v>
      </c>
    </row>
    <row r="17" customFormat="false" ht="12.75" hidden="false" customHeight="false" outlineLevel="0" collapsed="false">
      <c r="A17" s="12" t="n">
        <v>12</v>
      </c>
      <c r="B17" s="12" t="n">
        <v>345</v>
      </c>
      <c r="C17" s="6" t="s">
        <v>383</v>
      </c>
      <c r="D17" s="6" t="s">
        <v>39</v>
      </c>
      <c r="E17" s="13" t="n">
        <v>33527</v>
      </c>
      <c r="F17" s="12" t="s">
        <v>14</v>
      </c>
      <c r="G17" s="12" t="n">
        <f aca="false">COUNTIF($F$6:F17,F17)</f>
        <v>12</v>
      </c>
      <c r="H17" s="12" t="s">
        <v>384</v>
      </c>
      <c r="I17" s="14" t="n">
        <f aca="false">60/J17/1440</f>
        <v>15.2365145228216</v>
      </c>
      <c r="J17" s="15" t="n">
        <f aca="false">H17/10.2</f>
        <v>0.00273465867828613</v>
      </c>
    </row>
    <row r="18" customFormat="false" ht="12.75" hidden="false" customHeight="false" outlineLevel="0" collapsed="false">
      <c r="A18" s="12" t="n">
        <v>13</v>
      </c>
      <c r="B18" s="12" t="n">
        <v>455</v>
      </c>
      <c r="C18" s="6" t="s">
        <v>385</v>
      </c>
      <c r="D18" s="6" t="s">
        <v>181</v>
      </c>
      <c r="E18" s="13" t="n">
        <v>24383</v>
      </c>
      <c r="F18" s="12" t="s">
        <v>14</v>
      </c>
      <c r="G18" s="12" t="n">
        <f aca="false">COUNTIF($F$6:F18,F18)</f>
        <v>13</v>
      </c>
      <c r="H18" s="12" t="s">
        <v>386</v>
      </c>
      <c r="I18" s="14" t="n">
        <f aca="false">60/J18/1440</f>
        <v>15.1735537190083</v>
      </c>
      <c r="J18" s="15" t="n">
        <f aca="false">H18/10.2</f>
        <v>0.0027460058097313</v>
      </c>
    </row>
    <row r="19" customFormat="false" ht="12.75" hidden="false" customHeight="false" outlineLevel="0" collapsed="false">
      <c r="A19" s="12" t="n">
        <v>14</v>
      </c>
      <c r="B19" s="12" t="n">
        <v>322</v>
      </c>
      <c r="C19" s="6" t="s">
        <v>387</v>
      </c>
      <c r="D19" s="6" t="s">
        <v>39</v>
      </c>
      <c r="E19" s="13" t="n">
        <v>32851</v>
      </c>
      <c r="F19" s="12" t="s">
        <v>14</v>
      </c>
      <c r="G19" s="12" t="n">
        <f aca="false">COUNTIF($F$6:F19,F19)</f>
        <v>14</v>
      </c>
      <c r="H19" s="12" t="s">
        <v>388</v>
      </c>
      <c r="I19" s="14" t="n">
        <f aca="false">60/J19/1440</f>
        <v>15.036855036855</v>
      </c>
      <c r="J19" s="15" t="n">
        <f aca="false">H19/10.2</f>
        <v>0.00277096949891068</v>
      </c>
    </row>
    <row r="20" customFormat="false" ht="12.75" hidden="false" customHeight="false" outlineLevel="0" collapsed="false">
      <c r="A20" s="12" t="n">
        <v>15</v>
      </c>
      <c r="B20" s="12" t="n">
        <v>485</v>
      </c>
      <c r="C20" s="6" t="s">
        <v>389</v>
      </c>
      <c r="D20" s="6" t="s">
        <v>181</v>
      </c>
      <c r="E20" s="13" t="n">
        <v>25257</v>
      </c>
      <c r="F20" s="12" t="s">
        <v>14</v>
      </c>
      <c r="G20" s="12" t="n">
        <f aca="false">COUNTIF($F$6:F20,F20)</f>
        <v>15</v>
      </c>
      <c r="H20" s="12" t="s">
        <v>390</v>
      </c>
      <c r="I20" s="14" t="n">
        <f aca="false">60/J20/1440</f>
        <v>14.9633251833741</v>
      </c>
      <c r="J20" s="15" t="n">
        <f aca="false">H20/10.2</f>
        <v>0.00278458605664488</v>
      </c>
    </row>
    <row r="21" customFormat="false" ht="12.75" hidden="false" customHeight="false" outlineLevel="0" collapsed="false">
      <c r="A21" s="12" t="n">
        <v>16</v>
      </c>
      <c r="B21" s="12" t="n">
        <v>429</v>
      </c>
      <c r="C21" s="6" t="s">
        <v>391</v>
      </c>
      <c r="D21" s="6" t="s">
        <v>17</v>
      </c>
      <c r="E21" s="13" t="n">
        <v>23440</v>
      </c>
      <c r="F21" s="12" t="s">
        <v>14</v>
      </c>
      <c r="G21" s="12" t="n">
        <f aca="false">COUNTIF($F$6:F21,F21)</f>
        <v>16</v>
      </c>
      <c r="H21" s="12" t="s">
        <v>392</v>
      </c>
      <c r="I21" s="14" t="n">
        <f aca="false">60/J21/1440</f>
        <v>14.8483623129802</v>
      </c>
      <c r="J21" s="15" t="n">
        <f aca="false">H21/10.2</f>
        <v>0.0028061456063907</v>
      </c>
    </row>
    <row r="22" customFormat="false" ht="12.75" hidden="false" customHeight="false" outlineLevel="0" collapsed="false">
      <c r="A22" s="12" t="n">
        <v>17</v>
      </c>
      <c r="B22" s="12" t="n">
        <v>419</v>
      </c>
      <c r="C22" s="6" t="s">
        <v>393</v>
      </c>
      <c r="D22" s="6" t="s">
        <v>17</v>
      </c>
      <c r="E22" s="13" t="n">
        <v>24418</v>
      </c>
      <c r="F22" s="12" t="s">
        <v>14</v>
      </c>
      <c r="G22" s="12" t="n">
        <f aca="false">COUNTIF($F$6:F22,F22)</f>
        <v>17</v>
      </c>
      <c r="H22" s="12" t="s">
        <v>394</v>
      </c>
      <c r="I22" s="14" t="n">
        <f aca="false">60/J22/1440</f>
        <v>14.7469879518072</v>
      </c>
      <c r="J22" s="15" t="n">
        <f aca="false">H22/10.2</f>
        <v>0.00282543572984749</v>
      </c>
    </row>
    <row r="23" customFormat="false" ht="12.75" hidden="false" customHeight="false" outlineLevel="0" collapsed="false">
      <c r="A23" s="12" t="n">
        <v>18</v>
      </c>
      <c r="B23" s="12" t="n">
        <v>502</v>
      </c>
      <c r="C23" s="6" t="s">
        <v>395</v>
      </c>
      <c r="D23" s="6" t="s">
        <v>39</v>
      </c>
      <c r="E23" s="13" t="n">
        <v>35486</v>
      </c>
      <c r="F23" s="12" t="s">
        <v>14</v>
      </c>
      <c r="G23" s="12" t="n">
        <f aca="false">COUNTIF($F$6:F23,F23)</f>
        <v>18</v>
      </c>
      <c r="H23" s="12" t="s">
        <v>396</v>
      </c>
      <c r="I23" s="14" t="n">
        <f aca="false">60/J23/1440</f>
        <v>14.6062052505967</v>
      </c>
      <c r="J23" s="15" t="n">
        <f aca="false">H23/10.2</f>
        <v>0.0028526688453159</v>
      </c>
    </row>
    <row r="24" customFormat="false" ht="12.75" hidden="false" customHeight="false" outlineLevel="0" collapsed="false">
      <c r="A24" s="12" t="n">
        <v>19</v>
      </c>
      <c r="B24" s="12" t="n">
        <v>324</v>
      </c>
      <c r="C24" s="6" t="s">
        <v>397</v>
      </c>
      <c r="D24" s="6" t="s">
        <v>39</v>
      </c>
      <c r="E24" s="13" t="n">
        <v>25418</v>
      </c>
      <c r="F24" s="12" t="s">
        <v>14</v>
      </c>
      <c r="G24" s="12" t="n">
        <f aca="false">COUNTIF($F$6:F24,F24)</f>
        <v>19</v>
      </c>
      <c r="H24" s="12" t="s">
        <v>398</v>
      </c>
      <c r="I24" s="14" t="n">
        <f aca="false">60/J24/1440</f>
        <v>14.5830023828435</v>
      </c>
      <c r="J24" s="15" t="n">
        <f aca="false">H24/10.2</f>
        <v>0.00285720769789397</v>
      </c>
    </row>
    <row r="25" customFormat="false" ht="12.75" hidden="false" customHeight="false" outlineLevel="0" collapsed="false">
      <c r="A25" s="12" t="n">
        <v>20</v>
      </c>
      <c r="B25" s="12" t="n">
        <v>346</v>
      </c>
      <c r="C25" s="6" t="s">
        <v>399</v>
      </c>
      <c r="D25" s="6" t="s">
        <v>129</v>
      </c>
      <c r="E25" s="13" t="n">
        <v>23096</v>
      </c>
      <c r="F25" s="12" t="s">
        <v>14</v>
      </c>
      <c r="G25" s="12" t="n">
        <f aca="false">COUNTIF($F$6:F25,F25)</f>
        <v>20</v>
      </c>
      <c r="H25" s="12" t="s">
        <v>400</v>
      </c>
      <c r="I25" s="14" t="n">
        <f aca="false">60/J25/1440</f>
        <v>14.5310645033637</v>
      </c>
      <c r="J25" s="15" t="n">
        <f aca="false">H25/10.2</f>
        <v>0.00286742011619463</v>
      </c>
    </row>
    <row r="26" customFormat="false" ht="12.75" hidden="false" customHeight="false" outlineLevel="0" collapsed="false">
      <c r="A26" s="12" t="n">
        <v>21</v>
      </c>
      <c r="B26" s="12" t="n">
        <v>428</v>
      </c>
      <c r="C26" s="6" t="s">
        <v>401</v>
      </c>
      <c r="D26" s="6" t="s">
        <v>181</v>
      </c>
      <c r="E26" s="13" t="n">
        <v>26141</v>
      </c>
      <c r="F26" s="12" t="s">
        <v>14</v>
      </c>
      <c r="G26" s="12" t="n">
        <f aca="false">COUNTIF($F$6:F26,F26)</f>
        <v>21</v>
      </c>
      <c r="H26" s="12" t="s">
        <v>402</v>
      </c>
      <c r="I26" s="14" t="n">
        <f aca="false">60/J26/1440</f>
        <v>14.4909234411997</v>
      </c>
      <c r="J26" s="15" t="n">
        <f aca="false">H26/10.2</f>
        <v>0.00287536310820625</v>
      </c>
    </row>
    <row r="27" customFormat="false" ht="12.75" hidden="false" customHeight="false" outlineLevel="0" collapsed="false">
      <c r="A27" s="12" t="n">
        <v>22</v>
      </c>
      <c r="B27" s="12" t="n">
        <v>311</v>
      </c>
      <c r="C27" s="6" t="s">
        <v>403</v>
      </c>
      <c r="D27" s="6" t="s">
        <v>39</v>
      </c>
      <c r="E27" s="13" t="n">
        <v>18994</v>
      </c>
      <c r="F27" s="12" t="s">
        <v>14</v>
      </c>
      <c r="G27" s="12" t="n">
        <f aca="false">COUNTIF($F$6:F27,F27)</f>
        <v>22</v>
      </c>
      <c r="H27" s="12" t="s">
        <v>404</v>
      </c>
      <c r="I27" s="14" t="n">
        <f aca="false">60/J27/1440</f>
        <v>14.4339622641509</v>
      </c>
      <c r="J27" s="15" t="n">
        <f aca="false">H27/10.2</f>
        <v>0.00288671023965142</v>
      </c>
    </row>
    <row r="28" customFormat="false" ht="12.75" hidden="false" customHeight="false" outlineLevel="0" collapsed="false">
      <c r="A28" s="12" t="n">
        <v>23</v>
      </c>
      <c r="B28" s="12" t="n">
        <v>503</v>
      </c>
      <c r="C28" s="6" t="s">
        <v>405</v>
      </c>
      <c r="D28" s="6" t="s">
        <v>39</v>
      </c>
      <c r="E28" s="13" t="n">
        <v>35486</v>
      </c>
      <c r="F28" s="12" t="s">
        <v>14</v>
      </c>
      <c r="G28" s="12" t="n">
        <f aca="false">COUNTIF($F$6:F28,F28)</f>
        <v>23</v>
      </c>
      <c r="H28" s="12" t="s">
        <v>406</v>
      </c>
      <c r="I28" s="14" t="n">
        <f aca="false">60/J28/1440</f>
        <v>14.3718199608611</v>
      </c>
      <c r="J28" s="15" t="n">
        <f aca="false">H28/10.2</f>
        <v>0.0028991920842411</v>
      </c>
    </row>
    <row r="29" customFormat="false" ht="12.75" hidden="false" customHeight="false" outlineLevel="0" collapsed="false">
      <c r="A29" s="12" t="n">
        <v>24</v>
      </c>
      <c r="B29" s="12" t="n">
        <v>451</v>
      </c>
      <c r="C29" s="6" t="s">
        <v>407</v>
      </c>
      <c r="D29" s="6" t="s">
        <v>20</v>
      </c>
      <c r="E29" s="13" t="n">
        <v>26260</v>
      </c>
      <c r="F29" s="12" t="s">
        <v>14</v>
      </c>
      <c r="G29" s="12" t="n">
        <f aca="false">COUNTIF($F$6:F29,F29)</f>
        <v>24</v>
      </c>
      <c r="H29" s="12" t="s">
        <v>408</v>
      </c>
      <c r="I29" s="14" t="n">
        <f aca="false">60/J29/1440</f>
        <v>14.3549648162627</v>
      </c>
      <c r="J29" s="15" t="n">
        <f aca="false">H29/10.2</f>
        <v>0.00290259622367466</v>
      </c>
    </row>
    <row r="30" customFormat="false" ht="12.75" hidden="false" customHeight="false" outlineLevel="0" collapsed="false">
      <c r="A30" s="12" t="n">
        <v>25</v>
      </c>
      <c r="B30" s="12" t="n">
        <v>329</v>
      </c>
      <c r="C30" s="6" t="s">
        <v>409</v>
      </c>
      <c r="D30" s="6" t="s">
        <v>57</v>
      </c>
      <c r="E30" s="13" t="n">
        <v>26411</v>
      </c>
      <c r="F30" s="12" t="s">
        <v>14</v>
      </c>
      <c r="G30" s="12" t="n">
        <f aca="false">COUNTIF($F$6:F30,F30)</f>
        <v>25</v>
      </c>
      <c r="H30" s="12" t="s">
        <v>410</v>
      </c>
      <c r="I30" s="14" t="n">
        <f aca="false">60/J30/1440</f>
        <v>14.2160278745645</v>
      </c>
      <c r="J30" s="15" t="n">
        <f aca="false">H30/10.2</f>
        <v>0.00293096405228758</v>
      </c>
    </row>
    <row r="31" customFormat="false" ht="12.75" hidden="false" customHeight="false" outlineLevel="0" collapsed="false">
      <c r="A31" s="12" t="n">
        <v>26</v>
      </c>
      <c r="B31" s="12" t="n">
        <v>427</v>
      </c>
      <c r="C31" s="6" t="s">
        <v>411</v>
      </c>
      <c r="D31" s="6" t="s">
        <v>39</v>
      </c>
      <c r="E31" s="13" t="n">
        <v>33273</v>
      </c>
      <c r="F31" s="12" t="s">
        <v>14</v>
      </c>
      <c r="G31" s="12" t="n">
        <f aca="false">COUNTIF($F$6:F31,F31)</f>
        <v>26</v>
      </c>
      <c r="H31" s="12" t="s">
        <v>412</v>
      </c>
      <c r="I31" s="14" t="n">
        <f aca="false">60/J31/1440</f>
        <v>14.1393916056989</v>
      </c>
      <c r="J31" s="15" t="n">
        <f aca="false">H31/10.2</f>
        <v>0.00294685003631082</v>
      </c>
    </row>
    <row r="32" customFormat="false" ht="12.75" hidden="false" customHeight="false" outlineLevel="0" collapsed="false">
      <c r="A32" s="12" t="n">
        <v>27</v>
      </c>
      <c r="B32" s="12" t="n">
        <v>363</v>
      </c>
      <c r="C32" s="6" t="s">
        <v>413</v>
      </c>
      <c r="D32" s="6" t="s">
        <v>196</v>
      </c>
      <c r="E32" s="13" t="n">
        <v>25449</v>
      </c>
      <c r="F32" s="12" t="s">
        <v>14</v>
      </c>
      <c r="G32" s="12" t="n">
        <f aca="false">COUNTIF($F$6:F32,F32)</f>
        <v>27</v>
      </c>
      <c r="H32" s="12" t="s">
        <v>414</v>
      </c>
      <c r="I32" s="14" t="n">
        <f aca="false">60/J32/1440</f>
        <v>14.1339491916859</v>
      </c>
      <c r="J32" s="15" t="n">
        <f aca="false">H32/10.2</f>
        <v>0.00294798474945534</v>
      </c>
    </row>
    <row r="33" customFormat="false" ht="12.75" hidden="false" customHeight="false" outlineLevel="0" collapsed="false">
      <c r="A33" s="12" t="n">
        <v>28</v>
      </c>
      <c r="B33" s="12" t="n">
        <v>478</v>
      </c>
      <c r="C33" s="6" t="s">
        <v>415</v>
      </c>
      <c r="D33" s="6" t="s">
        <v>31</v>
      </c>
      <c r="E33" s="13" t="n">
        <v>25917</v>
      </c>
      <c r="F33" s="12" t="s">
        <v>14</v>
      </c>
      <c r="G33" s="12" t="n">
        <f aca="false">COUNTIF($F$6:F33,F33)</f>
        <v>28</v>
      </c>
      <c r="H33" s="12" t="s">
        <v>416</v>
      </c>
      <c r="I33" s="14" t="n">
        <f aca="false">60/J33/1440</f>
        <v>13.9992375142966</v>
      </c>
      <c r="J33" s="15" t="n">
        <f aca="false">H33/10.2</f>
        <v>0.00297635257806826</v>
      </c>
    </row>
    <row r="34" customFormat="false" ht="12.75" hidden="false" customHeight="false" outlineLevel="0" collapsed="false">
      <c r="A34" s="12" t="n">
        <v>29</v>
      </c>
      <c r="B34" s="12" t="n">
        <v>400</v>
      </c>
      <c r="C34" s="6" t="s">
        <v>417</v>
      </c>
      <c r="D34" s="6" t="s">
        <v>23</v>
      </c>
      <c r="E34" s="13" t="n">
        <v>24027</v>
      </c>
      <c r="F34" s="12" t="s">
        <v>14</v>
      </c>
      <c r="G34" s="12" t="n">
        <f aca="false">COUNTIF($F$6:F34,F34)</f>
        <v>29</v>
      </c>
      <c r="H34" s="12" t="s">
        <v>418</v>
      </c>
      <c r="I34" s="14" t="n">
        <f aca="false">60/J34/1440</f>
        <v>13.9619771863118</v>
      </c>
      <c r="J34" s="15" t="n">
        <f aca="false">H34/10.2</f>
        <v>0.00298429557007988</v>
      </c>
    </row>
    <row r="35" customFormat="false" ht="12.75" hidden="false" customHeight="false" outlineLevel="0" collapsed="false">
      <c r="A35" s="12" t="n">
        <v>30</v>
      </c>
      <c r="B35" s="12" t="n">
        <v>496</v>
      </c>
      <c r="C35" s="6" t="s">
        <v>419</v>
      </c>
      <c r="D35" s="6" t="s">
        <v>129</v>
      </c>
      <c r="E35" s="13" t="n">
        <v>25907</v>
      </c>
      <c r="F35" s="12" t="s">
        <v>14</v>
      </c>
      <c r="G35" s="12" t="n">
        <f aca="false">COUNTIF($F$6:F35,F35)</f>
        <v>30</v>
      </c>
      <c r="H35" s="12" t="s">
        <v>420</v>
      </c>
      <c r="I35" s="14" t="n">
        <f aca="false">60/J35/1440</f>
        <v>13.8985616956851</v>
      </c>
      <c r="J35" s="15" t="n">
        <f aca="false">H35/10.2</f>
        <v>0.00299791212781409</v>
      </c>
    </row>
    <row r="36" customFormat="false" ht="12.75" hidden="false" customHeight="false" outlineLevel="0" collapsed="false">
      <c r="A36" s="12" t="n">
        <v>31</v>
      </c>
      <c r="B36" s="12" t="n">
        <v>359</v>
      </c>
      <c r="C36" s="6" t="s">
        <v>421</v>
      </c>
      <c r="D36" s="6" t="s">
        <v>129</v>
      </c>
      <c r="E36" s="13" t="n">
        <v>21921</v>
      </c>
      <c r="F36" s="12" t="s">
        <v>14</v>
      </c>
      <c r="G36" s="12" t="n">
        <f aca="false">COUNTIF($F$6:F36,F36)</f>
        <v>31</v>
      </c>
      <c r="H36" s="12" t="s">
        <v>422</v>
      </c>
      <c r="I36" s="14" t="n">
        <f aca="false">60/J36/1440</f>
        <v>13.882797731569</v>
      </c>
      <c r="J36" s="15" t="n">
        <f aca="false">H36/10.2</f>
        <v>0.00300131626724764</v>
      </c>
    </row>
    <row r="37" customFormat="false" ht="12.75" hidden="false" customHeight="false" outlineLevel="0" collapsed="false">
      <c r="A37" s="12" t="n">
        <v>32</v>
      </c>
      <c r="B37" s="12" t="n">
        <v>382</v>
      </c>
      <c r="C37" s="6" t="s">
        <v>423</v>
      </c>
      <c r="D37" s="6" t="s">
        <v>39</v>
      </c>
      <c r="E37" s="13"/>
      <c r="F37" s="12" t="s">
        <v>14</v>
      </c>
      <c r="G37" s="12" t="n">
        <f aca="false">COUNTIF($F$6:F37,F37)</f>
        <v>32</v>
      </c>
      <c r="H37" s="12" t="s">
        <v>424</v>
      </c>
      <c r="I37" s="14" t="n">
        <f aca="false">60/J37/1440</f>
        <v>13.8097028958255</v>
      </c>
      <c r="J37" s="15" t="n">
        <f aca="false">H37/10.2</f>
        <v>0.00301720225127088</v>
      </c>
    </row>
    <row r="38" customFormat="false" ht="12.75" hidden="false" customHeight="false" outlineLevel="0" collapsed="false">
      <c r="A38" s="12" t="n">
        <v>33</v>
      </c>
      <c r="B38" s="12" t="n">
        <v>416</v>
      </c>
      <c r="C38" s="6" t="s">
        <v>425</v>
      </c>
      <c r="D38" s="6" t="s">
        <v>39</v>
      </c>
      <c r="E38" s="13" t="n">
        <v>33510</v>
      </c>
      <c r="F38" s="12" t="s">
        <v>14</v>
      </c>
      <c r="G38" s="12" t="n">
        <f aca="false">COUNTIF($F$6:F38,F38)</f>
        <v>33</v>
      </c>
      <c r="H38" s="12" t="s">
        <v>426</v>
      </c>
      <c r="I38" s="14" t="n">
        <f aca="false">60/J38/1440</f>
        <v>13.752808988764</v>
      </c>
      <c r="J38" s="15" t="n">
        <f aca="false">H38/10.2</f>
        <v>0.00302968409586057</v>
      </c>
    </row>
    <row r="39" customFormat="false" ht="12.75" hidden="false" customHeight="false" outlineLevel="0" collapsed="false">
      <c r="A39" s="12" t="n">
        <v>34</v>
      </c>
      <c r="B39" s="12" t="n">
        <v>354</v>
      </c>
      <c r="C39" s="6" t="s">
        <v>427</v>
      </c>
      <c r="D39" s="6" t="s">
        <v>196</v>
      </c>
      <c r="E39" s="13" t="n">
        <v>26452</v>
      </c>
      <c r="F39" s="12" t="s">
        <v>14</v>
      </c>
      <c r="G39" s="12" t="n">
        <f aca="false">COUNTIF($F$6:F39,F39)</f>
        <v>34</v>
      </c>
      <c r="H39" s="12" t="s">
        <v>428</v>
      </c>
      <c r="I39" s="14" t="n">
        <f aca="false">60/J39/1440</f>
        <v>13.7219730941704</v>
      </c>
      <c r="J39" s="15" t="n">
        <f aca="false">H39/10.2</f>
        <v>0.00303649237472767</v>
      </c>
    </row>
    <row r="40" customFormat="false" ht="12.75" hidden="false" customHeight="false" outlineLevel="0" collapsed="false">
      <c r="A40" s="12" t="n">
        <v>35</v>
      </c>
      <c r="B40" s="12" t="n">
        <v>448</v>
      </c>
      <c r="C40" s="6" t="s">
        <v>429</v>
      </c>
      <c r="D40" s="6" t="s">
        <v>39</v>
      </c>
      <c r="E40" s="13" t="n">
        <v>31253</v>
      </c>
      <c r="F40" s="12" t="s">
        <v>14</v>
      </c>
      <c r="G40" s="12" t="n">
        <f aca="false">COUNTIF($F$6:F40,F40)</f>
        <v>35</v>
      </c>
      <c r="H40" s="12" t="s">
        <v>430</v>
      </c>
      <c r="I40" s="14" t="n">
        <f aca="false">60/J40/1440</f>
        <v>13.6759776536313</v>
      </c>
      <c r="J40" s="15" t="n">
        <f aca="false">H40/10.2</f>
        <v>0.00304670479302832</v>
      </c>
    </row>
    <row r="41" customFormat="false" ht="12.75" hidden="false" customHeight="false" outlineLevel="0" collapsed="false">
      <c r="A41" s="12" t="n">
        <v>36</v>
      </c>
      <c r="B41" s="12" t="n">
        <v>466</v>
      </c>
      <c r="C41" s="6" t="s">
        <v>431</v>
      </c>
      <c r="D41" s="6" t="s">
        <v>39</v>
      </c>
      <c r="E41" s="13" t="n">
        <v>28821</v>
      </c>
      <c r="F41" s="12" t="s">
        <v>14</v>
      </c>
      <c r="G41" s="12" t="n">
        <f aca="false">COUNTIF($F$6:F41,F41)</f>
        <v>36</v>
      </c>
      <c r="H41" s="12" t="s">
        <v>432</v>
      </c>
      <c r="I41" s="14" t="n">
        <f aca="false">60/J41/1440</f>
        <v>13.6252319109462</v>
      </c>
      <c r="J41" s="15" t="n">
        <f aca="false">H41/10.2</f>
        <v>0.00305805192447349</v>
      </c>
    </row>
    <row r="42" customFormat="false" ht="12.75" hidden="false" customHeight="false" outlineLevel="0" collapsed="false">
      <c r="A42" s="12" t="n">
        <v>37</v>
      </c>
      <c r="B42" s="12" t="n">
        <v>479</v>
      </c>
      <c r="C42" s="6" t="s">
        <v>433</v>
      </c>
      <c r="D42" s="6" t="s">
        <v>39</v>
      </c>
      <c r="E42" s="13" t="n">
        <v>22345</v>
      </c>
      <c r="F42" s="12" t="s">
        <v>14</v>
      </c>
      <c r="G42" s="12" t="n">
        <f aca="false">COUNTIF($F$6:F42,F42)</f>
        <v>37</v>
      </c>
      <c r="H42" s="12" t="s">
        <v>434</v>
      </c>
      <c r="I42" s="14" t="n">
        <f aca="false">60/J42/1440</f>
        <v>13.5849056603774</v>
      </c>
      <c r="J42" s="15" t="n">
        <f aca="false">H42/10.2</f>
        <v>0.00306712962962963</v>
      </c>
    </row>
    <row r="43" customFormat="false" ht="12.75" hidden="false" customHeight="false" outlineLevel="0" collapsed="false">
      <c r="A43" s="12" t="n">
        <v>38</v>
      </c>
      <c r="B43" s="12" t="n">
        <v>414</v>
      </c>
      <c r="C43" s="6" t="s">
        <v>435</v>
      </c>
      <c r="D43" s="6" t="s">
        <v>174</v>
      </c>
      <c r="E43" s="13" t="n">
        <v>29255</v>
      </c>
      <c r="F43" s="12" t="s">
        <v>14</v>
      </c>
      <c r="G43" s="12" t="n">
        <f aca="false">COUNTIF($F$6:F43,F43)</f>
        <v>38</v>
      </c>
      <c r="H43" s="12" t="s">
        <v>436</v>
      </c>
      <c r="I43" s="14" t="n">
        <f aca="false">60/J43/1440</f>
        <v>13.5748613678373</v>
      </c>
      <c r="J43" s="15" t="n">
        <f aca="false">H43/10.2</f>
        <v>0.00306939905591866</v>
      </c>
    </row>
    <row r="44" customFormat="false" ht="12.75" hidden="false" customHeight="false" outlineLevel="0" collapsed="false">
      <c r="A44" s="12" t="n">
        <v>39</v>
      </c>
      <c r="B44" s="12" t="n">
        <v>312</v>
      </c>
      <c r="C44" s="6" t="s">
        <v>437</v>
      </c>
      <c r="D44" s="6" t="s">
        <v>39</v>
      </c>
      <c r="E44" s="13" t="n">
        <v>25005</v>
      </c>
      <c r="F44" s="12" t="s">
        <v>14</v>
      </c>
      <c r="G44" s="12" t="n">
        <f aca="false">COUNTIF($F$6:F44,F44)</f>
        <v>39</v>
      </c>
      <c r="H44" s="12" t="s">
        <v>438</v>
      </c>
      <c r="I44" s="14" t="n">
        <f aca="false">60/J44/1440</f>
        <v>13.5648319172516</v>
      </c>
      <c r="J44" s="15" t="n">
        <f aca="false">H44/10.2</f>
        <v>0.0030716684822077</v>
      </c>
    </row>
    <row r="45" customFormat="false" ht="12.75" hidden="false" customHeight="false" outlineLevel="0" collapsed="false">
      <c r="A45" s="12" t="n">
        <v>40</v>
      </c>
      <c r="B45" s="12" t="n">
        <v>392</v>
      </c>
      <c r="C45" s="6" t="s">
        <v>439</v>
      </c>
      <c r="D45" s="6" t="s">
        <v>287</v>
      </c>
      <c r="E45" s="13" t="n">
        <v>25852</v>
      </c>
      <c r="F45" s="12" t="s">
        <v>14</v>
      </c>
      <c r="G45" s="12" t="n">
        <f aca="false">COUNTIF($F$6:F45,F45)</f>
        <v>40</v>
      </c>
      <c r="H45" s="12" t="s">
        <v>440</v>
      </c>
      <c r="I45" s="14" t="n">
        <f aca="false">60/J45/1440</f>
        <v>13.5448174105496</v>
      </c>
      <c r="J45" s="15" t="n">
        <f aca="false">H45/10.2</f>
        <v>0.00307620733478577</v>
      </c>
    </row>
    <row r="46" customFormat="false" ht="12.75" hidden="false" customHeight="false" outlineLevel="0" collapsed="false">
      <c r="A46" s="12" t="n">
        <v>41</v>
      </c>
      <c r="B46" s="12" t="n">
        <v>310</v>
      </c>
      <c r="C46" s="6" t="s">
        <v>441</v>
      </c>
      <c r="D46" s="6" t="s">
        <v>20</v>
      </c>
      <c r="E46" s="13" t="n">
        <v>26182</v>
      </c>
      <c r="F46" s="12" t="s">
        <v>14</v>
      </c>
      <c r="G46" s="12" t="n">
        <f aca="false">COUNTIF($F$6:F46,F46)</f>
        <v>41</v>
      </c>
      <c r="H46" s="12" t="s">
        <v>442</v>
      </c>
      <c r="I46" s="14" t="n">
        <f aca="false">60/J46/1440</f>
        <v>13.5099337748344</v>
      </c>
      <c r="J46" s="15" t="n">
        <f aca="false">H46/10.2</f>
        <v>0.00308415032679739</v>
      </c>
    </row>
    <row r="47" customFormat="false" ht="12.75" hidden="false" customHeight="false" outlineLevel="0" collapsed="false">
      <c r="A47" s="12" t="n">
        <v>42</v>
      </c>
      <c r="B47" s="12" t="n">
        <v>483</v>
      </c>
      <c r="C47" s="6" t="s">
        <v>443</v>
      </c>
      <c r="D47" s="6" t="s">
        <v>20</v>
      </c>
      <c r="E47" s="13" t="n">
        <v>23624</v>
      </c>
      <c r="F47" s="12" t="s">
        <v>14</v>
      </c>
      <c r="G47" s="12" t="n">
        <f aca="false">COUNTIF($F$6:F47,F47)</f>
        <v>42</v>
      </c>
      <c r="H47" s="12" t="s">
        <v>444</v>
      </c>
      <c r="I47" s="14" t="n">
        <f aca="false">60/J47/1440</f>
        <v>13.4950385887541</v>
      </c>
      <c r="J47" s="15" t="n">
        <f aca="false">H47/10.2</f>
        <v>0.00308755446623094</v>
      </c>
    </row>
    <row r="48" customFormat="false" ht="12.75" hidden="false" customHeight="false" outlineLevel="0" collapsed="false">
      <c r="A48" s="12" t="n">
        <v>43</v>
      </c>
      <c r="B48" s="12" t="n">
        <v>413</v>
      </c>
      <c r="C48" s="6" t="s">
        <v>445</v>
      </c>
      <c r="D48" s="6" t="s">
        <v>174</v>
      </c>
      <c r="E48" s="13" t="n">
        <v>20166</v>
      </c>
      <c r="F48" s="12" t="s">
        <v>14</v>
      </c>
      <c r="G48" s="12" t="n">
        <f aca="false">COUNTIF($F$6:F48,F48)</f>
        <v>43</v>
      </c>
      <c r="H48" s="12" t="s">
        <v>446</v>
      </c>
      <c r="I48" s="14" t="n">
        <f aca="false">60/J48/1440</f>
        <v>13.4357848518112</v>
      </c>
      <c r="J48" s="15" t="n">
        <f aca="false">H48/10.2</f>
        <v>0.00310117102396514</v>
      </c>
    </row>
    <row r="49" customFormat="false" ht="12.75" hidden="false" customHeight="false" outlineLevel="0" collapsed="false">
      <c r="A49" s="12" t="n">
        <v>44</v>
      </c>
      <c r="B49" s="12" t="n">
        <v>418</v>
      </c>
      <c r="C49" s="6" t="s">
        <v>447</v>
      </c>
      <c r="D49" s="6" t="s">
        <v>211</v>
      </c>
      <c r="E49" s="13" t="n">
        <v>24804</v>
      </c>
      <c r="F49" s="12" t="s">
        <v>14</v>
      </c>
      <c r="G49" s="12" t="n">
        <f aca="false">COUNTIF($F$6:F49,F49)</f>
        <v>44</v>
      </c>
      <c r="H49" s="12" t="s">
        <v>448</v>
      </c>
      <c r="I49" s="14" t="n">
        <f aca="false">60/J49/1440</f>
        <v>13.4210526315789</v>
      </c>
      <c r="J49" s="15" t="n">
        <f aca="false">H49/10.2</f>
        <v>0.00310457516339869</v>
      </c>
    </row>
    <row r="50" customFormat="false" ht="12.75" hidden="false" customHeight="false" outlineLevel="0" collapsed="false">
      <c r="A50" s="12" t="n">
        <v>45</v>
      </c>
      <c r="B50" s="12" t="n">
        <v>376</v>
      </c>
      <c r="C50" s="6" t="s">
        <v>449</v>
      </c>
      <c r="D50" s="6" t="s">
        <v>450</v>
      </c>
      <c r="E50" s="13" t="n">
        <v>20157</v>
      </c>
      <c r="F50" s="12" t="s">
        <v>14</v>
      </c>
      <c r="G50" s="12" t="n">
        <f aca="false">COUNTIF($F$6:F50,F50)</f>
        <v>45</v>
      </c>
      <c r="H50" s="12" t="s">
        <v>451</v>
      </c>
      <c r="I50" s="14" t="n">
        <f aca="false">60/J50/1440</f>
        <v>13.304347826087</v>
      </c>
      <c r="J50" s="15" t="n">
        <f aca="false">H50/10.2</f>
        <v>0.0031318082788671</v>
      </c>
    </row>
    <row r="51" customFormat="false" ht="12.75" hidden="false" customHeight="false" outlineLevel="0" collapsed="false">
      <c r="A51" s="12" t="n">
        <v>46</v>
      </c>
      <c r="B51" s="12" t="n">
        <v>358</v>
      </c>
      <c r="C51" s="6" t="s">
        <v>452</v>
      </c>
      <c r="D51" s="6" t="s">
        <v>39</v>
      </c>
      <c r="E51" s="13" t="n">
        <v>28515</v>
      </c>
      <c r="F51" s="12" t="s">
        <v>14</v>
      </c>
      <c r="G51" s="12" t="n">
        <f aca="false">COUNTIF($F$6:F51,F51)</f>
        <v>46</v>
      </c>
      <c r="H51" s="12" t="s">
        <v>453</v>
      </c>
      <c r="I51" s="14" t="n">
        <f aca="false">60/J51/1440</f>
        <v>13.2947139753802</v>
      </c>
      <c r="J51" s="15" t="n">
        <f aca="false">H51/10.2</f>
        <v>0.00313407770515614</v>
      </c>
    </row>
    <row r="52" customFormat="false" ht="12.75" hidden="false" customHeight="false" outlineLevel="0" collapsed="false">
      <c r="A52" s="12" t="n">
        <v>47</v>
      </c>
      <c r="B52" s="12" t="n">
        <v>331</v>
      </c>
      <c r="C52" s="6" t="s">
        <v>454</v>
      </c>
      <c r="D52" s="6" t="s">
        <v>39</v>
      </c>
      <c r="E52" s="13" t="n">
        <v>18107</v>
      </c>
      <c r="F52" s="12" t="s">
        <v>14</v>
      </c>
      <c r="G52" s="12" t="n">
        <f aca="false">COUNTIF($F$6:F52,F52)</f>
        <v>47</v>
      </c>
      <c r="H52" s="12" t="s">
        <v>455</v>
      </c>
      <c r="I52" s="14" t="n">
        <f aca="false">60/J52/1440</f>
        <v>13.2850940665702</v>
      </c>
      <c r="J52" s="15" t="n">
        <f aca="false">H52/10.2</f>
        <v>0.00313634713144517</v>
      </c>
    </row>
    <row r="53" customFormat="false" ht="12.75" hidden="false" customHeight="false" outlineLevel="0" collapsed="false">
      <c r="A53" s="12" t="n">
        <v>48</v>
      </c>
      <c r="B53" s="12" t="n">
        <v>394</v>
      </c>
      <c r="C53" s="6" t="s">
        <v>456</v>
      </c>
      <c r="D53" s="6" t="s">
        <v>31</v>
      </c>
      <c r="E53" s="13" t="n">
        <v>27736</v>
      </c>
      <c r="F53" s="12" t="s">
        <v>64</v>
      </c>
      <c r="G53" s="12" t="n">
        <f aca="false">COUNTIF($F$6:F53,F53)</f>
        <v>1</v>
      </c>
      <c r="H53" s="12" t="s">
        <v>457</v>
      </c>
      <c r="I53" s="14" t="n">
        <f aca="false">60/J53/1440</f>
        <v>13.2754880694143</v>
      </c>
      <c r="J53" s="15" t="n">
        <f aca="false">H53/10.2</f>
        <v>0.0031386165577342</v>
      </c>
    </row>
    <row r="54" customFormat="false" ht="12.75" hidden="false" customHeight="false" outlineLevel="0" collapsed="false">
      <c r="A54" s="12" t="n">
        <v>49</v>
      </c>
      <c r="B54" s="12" t="n">
        <v>396</v>
      </c>
      <c r="C54" s="6" t="s">
        <v>458</v>
      </c>
      <c r="D54" s="6" t="s">
        <v>31</v>
      </c>
      <c r="E54" s="13" t="n">
        <v>20594</v>
      </c>
      <c r="F54" s="12" t="s">
        <v>14</v>
      </c>
      <c r="G54" s="12" t="n">
        <f aca="false">COUNTIF($F$6:F54,F54)</f>
        <v>48</v>
      </c>
      <c r="H54" s="12" t="s">
        <v>459</v>
      </c>
      <c r="I54" s="14" t="n">
        <f aca="false">60/J54/1440</f>
        <v>13.2706902782797</v>
      </c>
      <c r="J54" s="15" t="n">
        <f aca="false">H54/10.2</f>
        <v>0.00313975127087872</v>
      </c>
    </row>
    <row r="55" customFormat="false" ht="12.75" hidden="false" customHeight="false" outlineLevel="0" collapsed="false">
      <c r="A55" s="12" t="n">
        <v>50</v>
      </c>
      <c r="B55" s="12" t="n">
        <v>440</v>
      </c>
      <c r="C55" s="6" t="s">
        <v>460</v>
      </c>
      <c r="D55" s="6" t="s">
        <v>75</v>
      </c>
      <c r="E55" s="13" t="n">
        <v>37505</v>
      </c>
      <c r="F55" s="12" t="s">
        <v>14</v>
      </c>
      <c r="G55" s="12" t="n">
        <f aca="false">COUNTIF($F$6:F55,F55)</f>
        <v>49</v>
      </c>
      <c r="H55" s="12" t="s">
        <v>461</v>
      </c>
      <c r="I55" s="14" t="n">
        <f aca="false">60/J55/1440</f>
        <v>13.2563176895307</v>
      </c>
      <c r="J55" s="15" t="n">
        <f aca="false">H55/10.2</f>
        <v>0.00314315541031227</v>
      </c>
    </row>
    <row r="56" customFormat="false" ht="12.75" hidden="false" customHeight="false" outlineLevel="0" collapsed="false">
      <c r="A56" s="12" t="n">
        <v>51</v>
      </c>
      <c r="B56" s="12" t="n">
        <v>431</v>
      </c>
      <c r="C56" s="6" t="s">
        <v>462</v>
      </c>
      <c r="D56" s="6" t="s">
        <v>196</v>
      </c>
      <c r="E56" s="13" t="n">
        <v>27639</v>
      </c>
      <c r="F56" s="12" t="s">
        <v>14</v>
      </c>
      <c r="G56" s="12" t="n">
        <f aca="false">COUNTIF($F$6:F56,F56)</f>
        <v>50</v>
      </c>
      <c r="H56" s="12" t="s">
        <v>463</v>
      </c>
      <c r="I56" s="14" t="n">
        <f aca="false">60/J56/1440</f>
        <v>13.2276657060519</v>
      </c>
      <c r="J56" s="15" t="n">
        <f aca="false">H56/10.2</f>
        <v>0.00314996368917938</v>
      </c>
    </row>
    <row r="57" customFormat="false" ht="12.75" hidden="false" customHeight="false" outlineLevel="0" collapsed="false">
      <c r="A57" s="12" t="n">
        <v>52</v>
      </c>
      <c r="B57" s="12" t="n">
        <v>441</v>
      </c>
      <c r="C57" s="6" t="s">
        <v>464</v>
      </c>
      <c r="D57" s="6" t="s">
        <v>465</v>
      </c>
      <c r="E57" s="13" t="n">
        <v>22518</v>
      </c>
      <c r="F57" s="12" t="s">
        <v>14</v>
      </c>
      <c r="G57" s="12" t="n">
        <f aca="false">COUNTIF($F$6:F57,F57)</f>
        <v>51</v>
      </c>
      <c r="H57" s="12" t="s">
        <v>466</v>
      </c>
      <c r="I57" s="14" t="n">
        <f aca="false">60/J57/1440</f>
        <v>13.2038834951456</v>
      </c>
      <c r="J57" s="15" t="n">
        <f aca="false">H57/10.2</f>
        <v>0.00315563725490196</v>
      </c>
    </row>
    <row r="58" customFormat="false" ht="12.75" hidden="false" customHeight="false" outlineLevel="0" collapsed="false">
      <c r="A58" s="12" t="n">
        <v>53</v>
      </c>
      <c r="B58" s="12" t="n">
        <v>445</v>
      </c>
      <c r="C58" s="6" t="s">
        <v>467</v>
      </c>
      <c r="D58" s="6" t="s">
        <v>31</v>
      </c>
      <c r="E58" s="13" t="n">
        <v>25512</v>
      </c>
      <c r="F58" s="12" t="s">
        <v>14</v>
      </c>
      <c r="G58" s="12" t="n">
        <f aca="false">COUNTIF($F$6:F58,F58)</f>
        <v>52</v>
      </c>
      <c r="H58" s="12" t="s">
        <v>468</v>
      </c>
      <c r="I58" s="14" t="n">
        <f aca="false">60/J58/1440</f>
        <v>13.0722677109292</v>
      </c>
      <c r="J58" s="15" t="n">
        <f aca="false">H58/10.2</f>
        <v>0.00318740922294844</v>
      </c>
    </row>
    <row r="59" customFormat="false" ht="12.75" hidden="false" customHeight="false" outlineLevel="0" collapsed="false">
      <c r="A59" s="12" t="n">
        <v>54</v>
      </c>
      <c r="B59" s="12" t="n">
        <v>385</v>
      </c>
      <c r="C59" s="6" t="s">
        <v>469</v>
      </c>
      <c r="D59" s="6" t="s">
        <v>39</v>
      </c>
      <c r="E59" s="13" t="n">
        <v>26142</v>
      </c>
      <c r="F59" s="12" t="s">
        <v>14</v>
      </c>
      <c r="G59" s="12" t="n">
        <f aca="false">COUNTIF($F$6:F59,F59)</f>
        <v>53</v>
      </c>
      <c r="H59" s="12" t="s">
        <v>470</v>
      </c>
      <c r="I59" s="14" t="n">
        <f aca="false">60/J59/1440</f>
        <v>13.0629669156884</v>
      </c>
      <c r="J59" s="15" t="n">
        <f aca="false">H59/10.2</f>
        <v>0.00318967864923747</v>
      </c>
    </row>
    <row r="60" customFormat="false" ht="12.75" hidden="false" customHeight="false" outlineLevel="0" collapsed="false">
      <c r="A60" s="12" t="n">
        <v>55</v>
      </c>
      <c r="B60" s="12" t="n">
        <v>391</v>
      </c>
      <c r="C60" s="6" t="s">
        <v>471</v>
      </c>
      <c r="D60" s="6" t="s">
        <v>174</v>
      </c>
      <c r="E60" s="13" t="n">
        <v>23969</v>
      </c>
      <c r="F60" s="12" t="s">
        <v>14</v>
      </c>
      <c r="G60" s="12" t="n">
        <f aca="false">COUNTIF($F$6:F60,F60)</f>
        <v>54</v>
      </c>
      <c r="H60" s="12" t="s">
        <v>472</v>
      </c>
      <c r="I60" s="14" t="n">
        <f aca="false">60/J60/1440</f>
        <v>13.0583214793741</v>
      </c>
      <c r="J60" s="15" t="n">
        <f aca="false">H60/10.2</f>
        <v>0.00319081336238199</v>
      </c>
    </row>
    <row r="61" customFormat="false" ht="12.75" hidden="false" customHeight="false" outlineLevel="0" collapsed="false">
      <c r="A61" s="12" t="n">
        <v>56</v>
      </c>
      <c r="B61" s="12" t="n">
        <v>390</v>
      </c>
      <c r="C61" s="6" t="s">
        <v>473</v>
      </c>
      <c r="D61" s="6" t="s">
        <v>31</v>
      </c>
      <c r="E61" s="13" t="n">
        <v>23545</v>
      </c>
      <c r="F61" s="12" t="s">
        <v>14</v>
      </c>
      <c r="G61" s="12" t="n">
        <f aca="false">COUNTIF($F$6:F61,F61)</f>
        <v>55</v>
      </c>
      <c r="H61" s="12" t="s">
        <v>474</v>
      </c>
      <c r="I61" s="14" t="n">
        <f aca="false">60/J61/1440</f>
        <v>13.0258957076978</v>
      </c>
      <c r="J61" s="15" t="n">
        <f aca="false">H61/10.2</f>
        <v>0.00319875635439361</v>
      </c>
    </row>
    <row r="62" customFormat="false" ht="12.75" hidden="false" customHeight="false" outlineLevel="0" collapsed="false">
      <c r="A62" s="12" t="n">
        <v>57</v>
      </c>
      <c r="B62" s="12" t="n">
        <v>360</v>
      </c>
      <c r="C62" s="6" t="s">
        <v>475</v>
      </c>
      <c r="D62" s="6" t="s">
        <v>39</v>
      </c>
      <c r="E62" s="13" t="n">
        <v>30344</v>
      </c>
      <c r="F62" s="12" t="s">
        <v>14</v>
      </c>
      <c r="G62" s="12" t="n">
        <f aca="false">COUNTIF($F$6:F62,F62)</f>
        <v>56</v>
      </c>
      <c r="H62" s="12" t="s">
        <v>476</v>
      </c>
      <c r="I62" s="14" t="n">
        <f aca="false">60/J62/1440</f>
        <v>12.9752650176678</v>
      </c>
      <c r="J62" s="15" t="n">
        <f aca="false">H62/10.2</f>
        <v>0.0032112381989833</v>
      </c>
    </row>
    <row r="63" customFormat="false" ht="12.75" hidden="false" customHeight="false" outlineLevel="0" collapsed="false">
      <c r="A63" s="12" t="n">
        <v>58</v>
      </c>
      <c r="B63" s="12" t="n">
        <v>305</v>
      </c>
      <c r="C63" s="6" t="s">
        <v>477</v>
      </c>
      <c r="D63" s="6" t="s">
        <v>478</v>
      </c>
      <c r="E63" s="13" t="n">
        <v>26743</v>
      </c>
      <c r="F63" s="12" t="s">
        <v>64</v>
      </c>
      <c r="G63" s="12" t="n">
        <f aca="false">COUNTIF($F$6:F63,F63)</f>
        <v>2</v>
      </c>
      <c r="H63" s="12" t="s">
        <v>479</v>
      </c>
      <c r="I63" s="14" t="n">
        <f aca="false">60/J63/1440</f>
        <v>12.8977871443625</v>
      </c>
      <c r="J63" s="15" t="n">
        <f aca="false">H63/10.2</f>
        <v>0.00323052832244009</v>
      </c>
    </row>
    <row r="64" customFormat="false" ht="12.75" hidden="false" customHeight="false" outlineLevel="0" collapsed="false">
      <c r="A64" s="12" t="n">
        <v>59</v>
      </c>
      <c r="B64" s="12" t="n">
        <v>482</v>
      </c>
      <c r="C64" s="6" t="s">
        <v>480</v>
      </c>
      <c r="D64" s="6" t="s">
        <v>57</v>
      </c>
      <c r="E64" s="13" t="n">
        <v>31401</v>
      </c>
      <c r="F64" s="12" t="s">
        <v>14</v>
      </c>
      <c r="G64" s="12" t="n">
        <f aca="false">COUNTIF($F$6:F64,F64)</f>
        <v>57</v>
      </c>
      <c r="H64" s="12" t="s">
        <v>481</v>
      </c>
      <c r="I64" s="14" t="n">
        <f aca="false">60/J64/1440</f>
        <v>12.8706624605678</v>
      </c>
      <c r="J64" s="15" t="n">
        <f aca="false">H64/10.2</f>
        <v>0.00323733660130719</v>
      </c>
    </row>
    <row r="65" customFormat="false" ht="12.75" hidden="false" customHeight="false" outlineLevel="0" collapsed="false">
      <c r="A65" s="12" t="n">
        <v>60</v>
      </c>
      <c r="B65" s="12" t="n">
        <v>317</v>
      </c>
      <c r="C65" s="6" t="s">
        <v>482</v>
      </c>
      <c r="D65" s="6" t="s">
        <v>17</v>
      </c>
      <c r="E65" s="13" t="n">
        <v>22361</v>
      </c>
      <c r="F65" s="12" t="s">
        <v>14</v>
      </c>
      <c r="G65" s="12" t="n">
        <f aca="false">COUNTIF($F$6:F65,F65)</f>
        <v>58</v>
      </c>
      <c r="H65" s="12" t="s">
        <v>483</v>
      </c>
      <c r="I65" s="14" t="n">
        <f aca="false">60/J65/1440</f>
        <v>12.8257073000349</v>
      </c>
      <c r="J65" s="15" t="n">
        <f aca="false">H65/10.2</f>
        <v>0.00324868373275236</v>
      </c>
    </row>
    <row r="66" customFormat="false" ht="12.75" hidden="false" customHeight="false" outlineLevel="0" collapsed="false">
      <c r="A66" s="12" t="n">
        <v>61</v>
      </c>
      <c r="B66" s="12" t="n">
        <v>475</v>
      </c>
      <c r="C66" s="6" t="s">
        <v>484</v>
      </c>
      <c r="D66" s="6" t="s">
        <v>450</v>
      </c>
      <c r="E66" s="13" t="n">
        <v>31808</v>
      </c>
      <c r="F66" s="12" t="s">
        <v>14</v>
      </c>
      <c r="G66" s="12" t="n">
        <f aca="false">COUNTIF($F$6:F66,F66)</f>
        <v>59</v>
      </c>
      <c r="H66" s="12" t="s">
        <v>485</v>
      </c>
      <c r="I66" s="14" t="n">
        <f aca="false">60/J66/1440</f>
        <v>12.7899686520376</v>
      </c>
      <c r="J66" s="15" t="n">
        <f aca="false">H66/10.2</f>
        <v>0.0032577614379085</v>
      </c>
    </row>
    <row r="67" customFormat="false" ht="12.75" hidden="false" customHeight="false" outlineLevel="0" collapsed="false">
      <c r="A67" s="12" t="n">
        <v>62</v>
      </c>
      <c r="B67" s="12" t="n">
        <v>487</v>
      </c>
      <c r="C67" s="6" t="s">
        <v>486</v>
      </c>
      <c r="D67" s="6" t="s">
        <v>39</v>
      </c>
      <c r="E67" s="13" t="n">
        <v>34684</v>
      </c>
      <c r="F67" s="12" t="s">
        <v>14</v>
      </c>
      <c r="G67" s="12" t="n">
        <f aca="false">COUNTIF($F$6:F67,F67)</f>
        <v>60</v>
      </c>
      <c r="H67" s="12" t="s">
        <v>487</v>
      </c>
      <c r="I67" s="14" t="n">
        <f aca="false">60/J67/1440</f>
        <v>12.7855153203343</v>
      </c>
      <c r="J67" s="15" t="n">
        <f aca="false">H67/10.2</f>
        <v>0.00325889615105301</v>
      </c>
    </row>
    <row r="68" customFormat="false" ht="12.75" hidden="false" customHeight="false" outlineLevel="0" collapsed="false">
      <c r="A68" s="12" t="n">
        <v>63</v>
      </c>
      <c r="B68" s="12" t="n">
        <v>424</v>
      </c>
      <c r="C68" s="6" t="s">
        <v>488</v>
      </c>
      <c r="D68" s="6" t="s">
        <v>196</v>
      </c>
      <c r="E68" s="13" t="n">
        <v>27605</v>
      </c>
      <c r="F68" s="12" t="s">
        <v>14</v>
      </c>
      <c r="G68" s="12" t="n">
        <f aca="false">COUNTIF($F$6:F68,F68)</f>
        <v>61</v>
      </c>
      <c r="H68" s="12" t="s">
        <v>489</v>
      </c>
      <c r="I68" s="14" t="n">
        <f aca="false">60/J68/1440</f>
        <v>12.7677329624478</v>
      </c>
      <c r="J68" s="15" t="n">
        <f aca="false">H68/10.2</f>
        <v>0.00326343500363108</v>
      </c>
    </row>
    <row r="69" customFormat="false" ht="12.75" hidden="false" customHeight="false" outlineLevel="0" collapsed="false">
      <c r="A69" s="12" t="n">
        <v>64</v>
      </c>
      <c r="B69" s="12" t="n">
        <v>348</v>
      </c>
      <c r="C69" s="6" t="s">
        <v>490</v>
      </c>
      <c r="D69" s="6" t="s">
        <v>39</v>
      </c>
      <c r="E69" s="13" t="n">
        <v>29620</v>
      </c>
      <c r="F69" s="12" t="s">
        <v>64</v>
      </c>
      <c r="G69" s="12" t="n">
        <f aca="false">COUNTIF($F$6:F69,F69)</f>
        <v>3</v>
      </c>
      <c r="H69" s="12" t="s">
        <v>491</v>
      </c>
      <c r="I69" s="14" t="n">
        <f aca="false">60/J69/1440</f>
        <v>12.7455744533148</v>
      </c>
      <c r="J69" s="15" t="n">
        <f aca="false">H69/10.2</f>
        <v>0.00326910856935367</v>
      </c>
    </row>
    <row r="70" customFormat="false" ht="12.75" hidden="false" customHeight="false" outlineLevel="0" collapsed="false">
      <c r="A70" s="12" t="n">
        <v>65</v>
      </c>
      <c r="B70" s="12" t="n">
        <v>314</v>
      </c>
      <c r="C70" s="6" t="s">
        <v>492</v>
      </c>
      <c r="D70" s="6" t="s">
        <v>57</v>
      </c>
      <c r="E70" s="13" t="n">
        <v>22709</v>
      </c>
      <c r="F70" s="12" t="s">
        <v>14</v>
      </c>
      <c r="G70" s="12" t="n">
        <f aca="false">COUNTIF($F$6:F70,F70)</f>
        <v>62</v>
      </c>
      <c r="H70" s="12" t="s">
        <v>493</v>
      </c>
      <c r="I70" s="14" t="n">
        <f aca="false">60/J70/1440</f>
        <v>12.6970954356846</v>
      </c>
      <c r="J70" s="15" t="n">
        <f aca="false">H70/10.2</f>
        <v>0.00328159041394336</v>
      </c>
    </row>
    <row r="71" customFormat="false" ht="12.75" hidden="false" customHeight="false" outlineLevel="0" collapsed="false">
      <c r="A71" s="12" t="n">
        <v>66</v>
      </c>
      <c r="B71" s="12" t="n">
        <v>301</v>
      </c>
      <c r="C71" s="6" t="s">
        <v>494</v>
      </c>
      <c r="D71" s="6" t="s">
        <v>160</v>
      </c>
      <c r="E71" s="13" t="n">
        <v>24788</v>
      </c>
      <c r="F71" s="12" t="s">
        <v>14</v>
      </c>
      <c r="G71" s="12" t="n">
        <f aca="false">COUNTIF($F$6:F71,F71)</f>
        <v>63</v>
      </c>
      <c r="H71" s="12" t="s">
        <v>495</v>
      </c>
      <c r="I71" s="14" t="n">
        <f aca="false">60/J71/1440</f>
        <v>12.6620689655172</v>
      </c>
      <c r="J71" s="15" t="n">
        <f aca="false">H71/10.2</f>
        <v>0.00329066811909949</v>
      </c>
    </row>
    <row r="72" customFormat="false" ht="12.75" hidden="false" customHeight="false" outlineLevel="0" collapsed="false">
      <c r="A72" s="12" t="n">
        <v>67</v>
      </c>
      <c r="B72" s="12" t="n">
        <v>377</v>
      </c>
      <c r="C72" s="6" t="s">
        <v>496</v>
      </c>
      <c r="D72" s="6" t="s">
        <v>39</v>
      </c>
      <c r="E72" s="13" t="n">
        <v>28599</v>
      </c>
      <c r="F72" s="12" t="s">
        <v>64</v>
      </c>
      <c r="G72" s="12" t="n">
        <f aca="false">COUNTIF($F$6:F72,F72)</f>
        <v>4</v>
      </c>
      <c r="H72" s="12" t="s">
        <v>497</v>
      </c>
      <c r="I72" s="14" t="n">
        <f aca="false">60/J72/1440</f>
        <v>12.6533425223983</v>
      </c>
      <c r="J72" s="15" t="n">
        <f aca="false">H72/10.2</f>
        <v>0.00329293754538853</v>
      </c>
    </row>
    <row r="73" customFormat="false" ht="12.75" hidden="false" customHeight="false" outlineLevel="0" collapsed="false">
      <c r="A73" s="12" t="n">
        <v>68</v>
      </c>
      <c r="B73" s="12" t="n">
        <v>372</v>
      </c>
      <c r="C73" s="6" t="s">
        <v>498</v>
      </c>
      <c r="D73" s="6" t="s">
        <v>75</v>
      </c>
      <c r="E73" s="13" t="n">
        <v>27247</v>
      </c>
      <c r="F73" s="12" t="s">
        <v>14</v>
      </c>
      <c r="G73" s="12" t="n">
        <f aca="false">COUNTIF($F$6:F73,F73)</f>
        <v>64</v>
      </c>
      <c r="H73" s="12" t="s">
        <v>499</v>
      </c>
      <c r="I73" s="14" t="n">
        <f aca="false">60/J73/1440</f>
        <v>12.4054054054054</v>
      </c>
      <c r="J73" s="15" t="n">
        <f aca="false">H73/10.2</f>
        <v>0.00335875090777052</v>
      </c>
    </row>
    <row r="74" customFormat="false" ht="12.75" hidden="false" customHeight="false" outlineLevel="0" collapsed="false">
      <c r="A74" s="12" t="n">
        <v>69</v>
      </c>
      <c r="B74" s="12" t="n">
        <v>421</v>
      </c>
      <c r="C74" s="6" t="s">
        <v>500</v>
      </c>
      <c r="D74" s="6" t="s">
        <v>39</v>
      </c>
      <c r="E74" s="13" t="n">
        <v>27635</v>
      </c>
      <c r="F74" s="12" t="s">
        <v>64</v>
      </c>
      <c r="G74" s="12" t="n">
        <f aca="false">COUNTIF($F$6:F74,F74)</f>
        <v>5</v>
      </c>
      <c r="H74" s="12" t="s">
        <v>501</v>
      </c>
      <c r="I74" s="14" t="n">
        <f aca="false">60/J74/1440</f>
        <v>12.351160443996</v>
      </c>
      <c r="J74" s="15" t="n">
        <f aca="false">H74/10.2</f>
        <v>0.00337350217864924</v>
      </c>
    </row>
    <row r="75" customFormat="false" ht="12.75" hidden="false" customHeight="false" outlineLevel="0" collapsed="false">
      <c r="A75" s="12" t="n">
        <v>70</v>
      </c>
      <c r="B75" s="12" t="n">
        <v>340</v>
      </c>
      <c r="C75" s="6" t="s">
        <v>502</v>
      </c>
      <c r="D75" s="6" t="s">
        <v>42</v>
      </c>
      <c r="E75" s="13" t="n">
        <v>25675</v>
      </c>
      <c r="F75" s="12" t="s">
        <v>14</v>
      </c>
      <c r="G75" s="12" t="n">
        <f aca="false">COUNTIF($F$6:F75,F75)</f>
        <v>65</v>
      </c>
      <c r="H75" s="12" t="s">
        <v>503</v>
      </c>
      <c r="I75" s="14" t="n">
        <f aca="false">60/J75/1440</f>
        <v>12.3221476510067</v>
      </c>
      <c r="J75" s="15" t="n">
        <f aca="false">H75/10.2</f>
        <v>0.00338144517066086</v>
      </c>
    </row>
    <row r="76" customFormat="false" ht="12.75" hidden="false" customHeight="false" outlineLevel="0" collapsed="false">
      <c r="A76" s="12" t="n">
        <v>71</v>
      </c>
      <c r="B76" s="12" t="n">
        <v>370</v>
      </c>
      <c r="C76" s="6" t="s">
        <v>504</v>
      </c>
      <c r="D76" s="6" t="s">
        <v>39</v>
      </c>
      <c r="E76" s="13" t="n">
        <v>36165</v>
      </c>
      <c r="F76" s="12" t="s">
        <v>14</v>
      </c>
      <c r="G76" s="12" t="n">
        <f aca="false">COUNTIF($F$6:F76,F76)</f>
        <v>66</v>
      </c>
      <c r="H76" s="12" t="s">
        <v>505</v>
      </c>
      <c r="I76" s="14" t="n">
        <f aca="false">60/J76/1440</f>
        <v>12.297387809779</v>
      </c>
      <c r="J76" s="15" t="n">
        <f aca="false">H76/10.2</f>
        <v>0.00338825344952796</v>
      </c>
    </row>
    <row r="77" customFormat="false" ht="12.75" hidden="false" customHeight="false" outlineLevel="0" collapsed="false">
      <c r="A77" s="12" t="n">
        <v>72</v>
      </c>
      <c r="B77" s="12" t="n">
        <v>461</v>
      </c>
      <c r="C77" s="6" t="s">
        <v>506</v>
      </c>
      <c r="D77" s="6" t="s">
        <v>196</v>
      </c>
      <c r="E77" s="13" t="n">
        <v>23946</v>
      </c>
      <c r="F77" s="12" t="s">
        <v>14</v>
      </c>
      <c r="G77" s="12" t="n">
        <f aca="false">COUNTIF($F$6:F77,F77)</f>
        <v>67</v>
      </c>
      <c r="H77" s="12" t="s">
        <v>505</v>
      </c>
      <c r="I77" s="14" t="n">
        <f aca="false">60/J77/1440</f>
        <v>12.297387809779</v>
      </c>
      <c r="J77" s="15" t="n">
        <f aca="false">H77/10.2</f>
        <v>0.00338825344952796</v>
      </c>
    </row>
    <row r="78" customFormat="false" ht="12.75" hidden="false" customHeight="false" outlineLevel="0" collapsed="false">
      <c r="A78" s="12" t="n">
        <v>73</v>
      </c>
      <c r="B78" s="12" t="n">
        <v>302</v>
      </c>
      <c r="C78" s="6" t="s">
        <v>507</v>
      </c>
      <c r="D78" s="6" t="s">
        <v>129</v>
      </c>
      <c r="E78" s="13" t="n">
        <v>16513</v>
      </c>
      <c r="F78" s="12" t="s">
        <v>14</v>
      </c>
      <c r="G78" s="12" t="n">
        <f aca="false">COUNTIF($F$6:F78,F78)</f>
        <v>68</v>
      </c>
      <c r="H78" s="12" t="s">
        <v>508</v>
      </c>
      <c r="I78" s="14" t="n">
        <f aca="false">60/J78/1440</f>
        <v>12.2359213595468</v>
      </c>
      <c r="J78" s="15" t="n">
        <f aca="false">H78/10.2</f>
        <v>0.00340527414669572</v>
      </c>
    </row>
    <row r="79" customFormat="false" ht="12.75" hidden="false" customHeight="false" outlineLevel="0" collapsed="false">
      <c r="A79" s="12" t="n">
        <v>74</v>
      </c>
      <c r="B79" s="12" t="n">
        <v>369</v>
      </c>
      <c r="C79" s="6" t="s">
        <v>509</v>
      </c>
      <c r="D79" s="6" t="s">
        <v>510</v>
      </c>
      <c r="E79" s="13" t="n">
        <v>24978</v>
      </c>
      <c r="F79" s="12" t="s">
        <v>14</v>
      </c>
      <c r="G79" s="12" t="n">
        <f aca="false">COUNTIF($F$6:F79,F79)</f>
        <v>69</v>
      </c>
      <c r="H79" s="12" t="s">
        <v>511</v>
      </c>
      <c r="I79" s="14" t="n">
        <f aca="false">60/J79/1440</f>
        <v>12.2196339434276</v>
      </c>
      <c r="J79" s="15" t="n">
        <f aca="false">H79/10.2</f>
        <v>0.00340981299927378</v>
      </c>
    </row>
    <row r="80" customFormat="false" ht="12.75" hidden="false" customHeight="false" outlineLevel="0" collapsed="false">
      <c r="A80" s="12" t="n">
        <v>75</v>
      </c>
      <c r="B80" s="12" t="n">
        <v>484</v>
      </c>
      <c r="C80" s="6" t="s">
        <v>512</v>
      </c>
      <c r="D80" s="6" t="s">
        <v>23</v>
      </c>
      <c r="E80" s="13" t="n">
        <v>33704</v>
      </c>
      <c r="F80" s="12" t="s">
        <v>64</v>
      </c>
      <c r="G80" s="12" t="n">
        <f aca="false">COUNTIF($F$6:F80,F80)</f>
        <v>6</v>
      </c>
      <c r="H80" s="12" t="s">
        <v>513</v>
      </c>
      <c r="I80" s="14" t="n">
        <f aca="false">60/J80/1440</f>
        <v>12.2074468085106</v>
      </c>
      <c r="J80" s="15" t="n">
        <f aca="false">H80/10.2</f>
        <v>0.00341321713870733</v>
      </c>
    </row>
    <row r="81" customFormat="false" ht="12.75" hidden="false" customHeight="false" outlineLevel="0" collapsed="false">
      <c r="A81" s="12" t="n">
        <v>76</v>
      </c>
      <c r="B81" s="12" t="n">
        <v>462</v>
      </c>
      <c r="C81" s="6" t="s">
        <v>514</v>
      </c>
      <c r="D81" s="6" t="s">
        <v>20</v>
      </c>
      <c r="E81" s="13" t="n">
        <v>28290</v>
      </c>
      <c r="F81" s="12" t="s">
        <v>64</v>
      </c>
      <c r="G81" s="12" t="n">
        <f aca="false">COUNTIF($F$6:F81,F81)</f>
        <v>7</v>
      </c>
      <c r="H81" s="12" t="s">
        <v>515</v>
      </c>
      <c r="I81" s="14" t="n">
        <f aca="false">60/J81/1440</f>
        <v>12.1629678701557</v>
      </c>
      <c r="J81" s="15" t="n">
        <f aca="false">H81/10.2</f>
        <v>0.00342569898329702</v>
      </c>
    </row>
    <row r="82" customFormat="false" ht="12.75" hidden="false" customHeight="false" outlineLevel="0" collapsed="false">
      <c r="A82" s="12" t="n">
        <v>77</v>
      </c>
      <c r="B82" s="12" t="n">
        <v>339</v>
      </c>
      <c r="C82" s="6" t="s">
        <v>516</v>
      </c>
      <c r="D82" s="6" t="s">
        <v>42</v>
      </c>
      <c r="E82" s="13" t="n">
        <v>28005</v>
      </c>
      <c r="F82" s="12" t="s">
        <v>14</v>
      </c>
      <c r="G82" s="12" t="n">
        <f aca="false">COUNTIF($F$6:F82,F82)</f>
        <v>70</v>
      </c>
      <c r="H82" s="12" t="s">
        <v>517</v>
      </c>
      <c r="I82" s="14" t="n">
        <f aca="false">60/J82/1440</f>
        <v>12.1468739662587</v>
      </c>
      <c r="J82" s="15" t="n">
        <f aca="false">H82/10.2</f>
        <v>0.00343023783587509</v>
      </c>
    </row>
    <row r="83" customFormat="false" ht="12.75" hidden="false" customHeight="false" outlineLevel="0" collapsed="false">
      <c r="A83" s="12" t="n">
        <v>78</v>
      </c>
      <c r="B83" s="12" t="n">
        <v>351</v>
      </c>
      <c r="C83" s="6" t="s">
        <v>518</v>
      </c>
      <c r="D83" s="6" t="s">
        <v>31</v>
      </c>
      <c r="E83" s="13" t="n">
        <v>22394</v>
      </c>
      <c r="F83" s="12" t="s">
        <v>14</v>
      </c>
      <c r="G83" s="12" t="n">
        <f aca="false">COUNTIF($F$6:F83,F83)</f>
        <v>71</v>
      </c>
      <c r="H83" s="12" t="s">
        <v>519</v>
      </c>
      <c r="I83" s="14" t="n">
        <f aca="false">60/J83/1440</f>
        <v>12.0948616600791</v>
      </c>
      <c r="J83" s="15" t="n">
        <f aca="false">H83/10.2</f>
        <v>0.00344498910675381</v>
      </c>
    </row>
    <row r="84" customFormat="false" ht="12.75" hidden="false" customHeight="false" outlineLevel="0" collapsed="false">
      <c r="A84" s="12" t="n">
        <v>79</v>
      </c>
      <c r="B84" s="12" t="n">
        <v>352</v>
      </c>
      <c r="C84" s="6" t="s">
        <v>520</v>
      </c>
      <c r="D84" s="6" t="s">
        <v>129</v>
      </c>
      <c r="E84" s="13" t="n">
        <v>22260</v>
      </c>
      <c r="F84" s="12" t="s">
        <v>14</v>
      </c>
      <c r="G84" s="12" t="n">
        <f aca="false">COUNTIF($F$6:F84,F84)</f>
        <v>72</v>
      </c>
      <c r="H84" s="12" t="s">
        <v>521</v>
      </c>
      <c r="I84" s="14" t="n">
        <f aca="false">60/J84/1440</f>
        <v>12.0157068062827</v>
      </c>
      <c r="J84" s="15" t="n">
        <f aca="false">H84/10.2</f>
        <v>0.00346768336964415</v>
      </c>
    </row>
    <row r="85" customFormat="false" ht="12.75" hidden="false" customHeight="false" outlineLevel="0" collapsed="false">
      <c r="A85" s="12" t="n">
        <v>80</v>
      </c>
      <c r="B85" s="12" t="n">
        <v>434</v>
      </c>
      <c r="C85" s="6" t="s">
        <v>522</v>
      </c>
      <c r="D85" s="6" t="s">
        <v>17</v>
      </c>
      <c r="E85" s="13" t="n">
        <v>25703</v>
      </c>
      <c r="F85" s="12" t="s">
        <v>14</v>
      </c>
      <c r="G85" s="12" t="n">
        <f aca="false">COUNTIF($F$6:F85,F85)</f>
        <v>73</v>
      </c>
      <c r="H85" s="12" t="s">
        <v>523</v>
      </c>
      <c r="I85" s="14" t="n">
        <f aca="false">60/J85/1440</f>
        <v>11.9066147859922</v>
      </c>
      <c r="J85" s="15" t="n">
        <f aca="false">H85/10.2</f>
        <v>0.00349945533769063</v>
      </c>
    </row>
    <row r="86" customFormat="false" ht="12.75" hidden="false" customHeight="false" outlineLevel="0" collapsed="false">
      <c r="A86" s="12" t="n">
        <v>81</v>
      </c>
      <c r="B86" s="12" t="n">
        <v>430</v>
      </c>
      <c r="C86" s="6" t="s">
        <v>524</v>
      </c>
      <c r="D86" s="6" t="s">
        <v>39</v>
      </c>
      <c r="E86" s="13" t="n">
        <v>27286</v>
      </c>
      <c r="F86" s="12" t="s">
        <v>14</v>
      </c>
      <c r="G86" s="12" t="n">
        <f aca="false">COUNTIF($F$6:F86,F86)</f>
        <v>74</v>
      </c>
      <c r="H86" s="12" t="s">
        <v>525</v>
      </c>
      <c r="I86" s="14" t="n">
        <f aca="false">60/J86/1440</f>
        <v>11.902755267423</v>
      </c>
      <c r="J86" s="15" t="n">
        <f aca="false">H86/10.2</f>
        <v>0.00350059005083515</v>
      </c>
    </row>
    <row r="87" customFormat="false" ht="12.75" hidden="false" customHeight="false" outlineLevel="0" collapsed="false">
      <c r="A87" s="12" t="n">
        <v>82</v>
      </c>
      <c r="B87" s="12" t="n">
        <v>492</v>
      </c>
      <c r="C87" s="6" t="s">
        <v>526</v>
      </c>
      <c r="D87" s="6" t="s">
        <v>39</v>
      </c>
      <c r="E87" s="13" t="n">
        <v>29779</v>
      </c>
      <c r="F87" s="12" t="s">
        <v>14</v>
      </c>
      <c r="G87" s="12" t="n">
        <f aca="false">COUNTIF($F$6:F87,F87)</f>
        <v>75</v>
      </c>
      <c r="H87" s="12" t="s">
        <v>527</v>
      </c>
      <c r="I87" s="14" t="n">
        <f aca="false">60/J87/1440</f>
        <v>11.8911917098446</v>
      </c>
      <c r="J87" s="15" t="n">
        <f aca="false">H87/10.2</f>
        <v>0.0035039941902687</v>
      </c>
    </row>
    <row r="88" customFormat="false" ht="12.75" hidden="false" customHeight="false" outlineLevel="0" collapsed="false">
      <c r="A88" s="12" t="n">
        <v>83</v>
      </c>
      <c r="B88" s="12" t="n">
        <v>464</v>
      </c>
      <c r="C88" s="6" t="s">
        <v>528</v>
      </c>
      <c r="D88" s="6" t="s">
        <v>39</v>
      </c>
      <c r="E88" s="13" t="n">
        <v>22258</v>
      </c>
      <c r="F88" s="12" t="s">
        <v>14</v>
      </c>
      <c r="G88" s="12" t="n">
        <f aca="false">COUNTIF($F$6:F88,F88)</f>
        <v>76</v>
      </c>
      <c r="H88" s="12" t="s">
        <v>529</v>
      </c>
      <c r="I88" s="14" t="n">
        <f aca="false">60/J88/1440</f>
        <v>11.8681318681319</v>
      </c>
      <c r="J88" s="15" t="n">
        <f aca="false">H88/10.2</f>
        <v>0.0035108024691358</v>
      </c>
    </row>
    <row r="89" customFormat="false" ht="12.75" hidden="false" customHeight="false" outlineLevel="0" collapsed="false">
      <c r="A89" s="12" t="n">
        <v>84</v>
      </c>
      <c r="B89" s="12" t="n">
        <v>488</v>
      </c>
      <c r="C89" s="6" t="s">
        <v>530</v>
      </c>
      <c r="D89" s="6" t="s">
        <v>28</v>
      </c>
      <c r="E89" s="13" t="n">
        <v>26792</v>
      </c>
      <c r="F89" s="12" t="s">
        <v>64</v>
      </c>
      <c r="G89" s="12" t="n">
        <f aca="false">COUNTIF($F$6:F89,F89)</f>
        <v>8</v>
      </c>
      <c r="H89" s="12" t="s">
        <v>531</v>
      </c>
      <c r="I89" s="14" t="n">
        <f aca="false">60/J89/1440</f>
        <v>11.8528082633957</v>
      </c>
      <c r="J89" s="15" t="n">
        <f aca="false">H89/10.2</f>
        <v>0.00351534132171387</v>
      </c>
    </row>
    <row r="90" customFormat="false" ht="12.75" hidden="false" customHeight="false" outlineLevel="0" collapsed="false">
      <c r="A90" s="12" t="n">
        <v>85</v>
      </c>
      <c r="B90" s="12" t="n">
        <v>393</v>
      </c>
      <c r="C90" s="6" t="s">
        <v>532</v>
      </c>
      <c r="D90" s="6" t="s">
        <v>89</v>
      </c>
      <c r="E90" s="13" t="n">
        <v>26886</v>
      </c>
      <c r="F90" s="12" t="s">
        <v>14</v>
      </c>
      <c r="G90" s="12" t="n">
        <f aca="false">COUNTIF($F$6:F90,F90)</f>
        <v>77</v>
      </c>
      <c r="H90" s="12" t="s">
        <v>533</v>
      </c>
      <c r="I90" s="14" t="n">
        <f aca="false">60/J90/1440</f>
        <v>11.7956954706071</v>
      </c>
      <c r="J90" s="15" t="n">
        <f aca="false">H90/10.2</f>
        <v>0.00353236201888163</v>
      </c>
    </row>
    <row r="91" customFormat="false" ht="12.75" hidden="false" customHeight="false" outlineLevel="0" collapsed="false">
      <c r="A91" s="12" t="n">
        <v>86</v>
      </c>
      <c r="B91" s="12" t="n">
        <v>383</v>
      </c>
      <c r="C91" s="6" t="s">
        <v>534</v>
      </c>
      <c r="D91" s="6" t="s">
        <v>39</v>
      </c>
      <c r="E91" s="13" t="n">
        <v>27325</v>
      </c>
      <c r="F91" s="12" t="s">
        <v>64</v>
      </c>
      <c r="G91" s="12" t="n">
        <f aca="false">COUNTIF($F$6:F91,F91)</f>
        <v>9</v>
      </c>
      <c r="H91" s="12" t="s">
        <v>535</v>
      </c>
      <c r="I91" s="14" t="n">
        <f aca="false">60/J91/1440</f>
        <v>11.7919075144509</v>
      </c>
      <c r="J91" s="15" t="n">
        <f aca="false">H91/10.2</f>
        <v>0.00353349673202614</v>
      </c>
    </row>
    <row r="92" customFormat="false" ht="12.75" hidden="false" customHeight="false" outlineLevel="0" collapsed="false">
      <c r="A92" s="12" t="n">
        <v>87</v>
      </c>
      <c r="B92" s="12" t="n">
        <v>432</v>
      </c>
      <c r="C92" s="6" t="s">
        <v>536</v>
      </c>
      <c r="D92" s="6" t="s">
        <v>20</v>
      </c>
      <c r="E92" s="13" t="n">
        <v>23743</v>
      </c>
      <c r="F92" s="12" t="s">
        <v>14</v>
      </c>
      <c r="G92" s="12" t="n">
        <f aca="false">COUNTIF($F$6:F92,F92)</f>
        <v>78</v>
      </c>
      <c r="H92" s="12" t="s">
        <v>537</v>
      </c>
      <c r="I92" s="14" t="n">
        <f aca="false">60/J92/1440</f>
        <v>11.7692307692308</v>
      </c>
      <c r="J92" s="15" t="n">
        <f aca="false">H92/10.2</f>
        <v>0.00354030501089325</v>
      </c>
    </row>
    <row r="93" customFormat="false" ht="12.75" hidden="false" customHeight="false" outlineLevel="0" collapsed="false">
      <c r="A93" s="12" t="n">
        <v>88</v>
      </c>
      <c r="B93" s="12" t="n">
        <v>468</v>
      </c>
      <c r="C93" s="6" t="s">
        <v>538</v>
      </c>
      <c r="D93" s="6" t="s">
        <v>539</v>
      </c>
      <c r="E93" s="13" t="n">
        <v>23150</v>
      </c>
      <c r="F93" s="12" t="s">
        <v>14</v>
      </c>
      <c r="G93" s="12" t="n">
        <f aca="false">COUNTIF($F$6:F93,F93)</f>
        <v>79</v>
      </c>
      <c r="H93" s="12" t="s">
        <v>540</v>
      </c>
      <c r="I93" s="14" t="n">
        <f aca="false">60/J93/1440</f>
        <v>11.7353787152445</v>
      </c>
      <c r="J93" s="15" t="n">
        <f aca="false">H93/10.2</f>
        <v>0.0035505174291939</v>
      </c>
    </row>
    <row r="94" customFormat="false" ht="12.75" hidden="false" customHeight="false" outlineLevel="0" collapsed="false">
      <c r="A94" s="12" t="n">
        <v>89</v>
      </c>
      <c r="B94" s="12" t="n">
        <v>397</v>
      </c>
      <c r="C94" s="6" t="s">
        <v>541</v>
      </c>
      <c r="D94" s="6" t="s">
        <v>542</v>
      </c>
      <c r="E94" s="13" t="n">
        <v>32874</v>
      </c>
      <c r="F94" s="12" t="s">
        <v>14</v>
      </c>
      <c r="G94" s="12" t="n">
        <f aca="false">COUNTIF($F$6:F94,F94)</f>
        <v>80</v>
      </c>
      <c r="H94" s="12" t="s">
        <v>543</v>
      </c>
      <c r="I94" s="14" t="n">
        <f aca="false">60/J94/1440</f>
        <v>11.7316293929712</v>
      </c>
      <c r="J94" s="15" t="n">
        <f aca="false">H94/10.2</f>
        <v>0.00355165214233842</v>
      </c>
    </row>
    <row r="95" customFormat="false" ht="12.75" hidden="false" customHeight="false" outlineLevel="0" collapsed="false">
      <c r="A95" s="12" t="n">
        <v>90</v>
      </c>
      <c r="B95" s="12" t="n">
        <v>316</v>
      </c>
      <c r="C95" s="6" t="s">
        <v>544</v>
      </c>
      <c r="D95" s="6" t="s">
        <v>211</v>
      </c>
      <c r="E95" s="13" t="n">
        <v>19913</v>
      </c>
      <c r="F95" s="12" t="s">
        <v>14</v>
      </c>
      <c r="G95" s="12" t="n">
        <f aca="false">COUNTIF($F$6:F95,F95)</f>
        <v>81</v>
      </c>
      <c r="H95" s="12" t="s">
        <v>545</v>
      </c>
      <c r="I95" s="14" t="n">
        <f aca="false">60/J95/1440</f>
        <v>11.7241379310345</v>
      </c>
      <c r="J95" s="15" t="n">
        <f aca="false">H95/10.2</f>
        <v>0.00355392156862745</v>
      </c>
    </row>
    <row r="96" customFormat="false" ht="12.75" hidden="false" customHeight="false" outlineLevel="0" collapsed="false">
      <c r="A96" s="12" t="n">
        <v>91</v>
      </c>
      <c r="B96" s="12" t="n">
        <v>321</v>
      </c>
      <c r="C96" s="6" t="s">
        <v>546</v>
      </c>
      <c r="D96" s="6" t="s">
        <v>39</v>
      </c>
      <c r="E96" s="13" t="n">
        <v>26013</v>
      </c>
      <c r="F96" s="12" t="s">
        <v>14</v>
      </c>
      <c r="G96" s="12" t="n">
        <f aca="false">COUNTIF($F$6:F96,F96)</f>
        <v>82</v>
      </c>
      <c r="H96" s="12" t="s">
        <v>547</v>
      </c>
      <c r="I96" s="14" t="n">
        <f aca="false">60/J96/1440</f>
        <v>11.6979929913985</v>
      </c>
      <c r="J96" s="15" t="n">
        <f aca="false">H96/10.2</f>
        <v>0.00356186456063907</v>
      </c>
    </row>
    <row r="97" customFormat="false" ht="12.75" hidden="false" customHeight="false" outlineLevel="0" collapsed="false">
      <c r="A97" s="12" t="n">
        <v>92</v>
      </c>
      <c r="B97" s="12" t="n">
        <v>364</v>
      </c>
      <c r="C97" s="6" t="s">
        <v>548</v>
      </c>
      <c r="D97" s="6" t="s">
        <v>39</v>
      </c>
      <c r="E97" s="13" t="n">
        <v>18462</v>
      </c>
      <c r="F97" s="12" t="s">
        <v>14</v>
      </c>
      <c r="G97" s="12" t="n">
        <f aca="false">COUNTIF($F$6:F97,F97)</f>
        <v>83</v>
      </c>
      <c r="H97" s="12" t="s">
        <v>549</v>
      </c>
      <c r="I97" s="14" t="n">
        <f aca="false">60/J97/1440</f>
        <v>11.6905444126074</v>
      </c>
      <c r="J97" s="15" t="n">
        <f aca="false">H97/10.2</f>
        <v>0.0035641339869281</v>
      </c>
    </row>
    <row r="98" customFormat="false" ht="12.75" hidden="false" customHeight="false" outlineLevel="0" collapsed="false">
      <c r="A98" s="12" t="n">
        <v>93</v>
      </c>
      <c r="B98" s="12" t="n">
        <v>433</v>
      </c>
      <c r="C98" s="6" t="s">
        <v>550</v>
      </c>
      <c r="D98" s="6" t="s">
        <v>287</v>
      </c>
      <c r="E98" s="13" t="n">
        <v>22318</v>
      </c>
      <c r="F98" s="12" t="s">
        <v>14</v>
      </c>
      <c r="G98" s="12" t="n">
        <f aca="false">COUNTIF($F$6:F98,F98)</f>
        <v>84</v>
      </c>
      <c r="H98" s="12" t="s">
        <v>551</v>
      </c>
      <c r="I98" s="14" t="n">
        <f aca="false">60/J98/1440</f>
        <v>11.6645489199492</v>
      </c>
      <c r="J98" s="15" t="n">
        <f aca="false">H98/10.2</f>
        <v>0.00357207697893972</v>
      </c>
    </row>
    <row r="99" customFormat="false" ht="12.75" hidden="false" customHeight="false" outlineLevel="0" collapsed="false">
      <c r="A99" s="12" t="n">
        <v>94</v>
      </c>
      <c r="B99" s="12" t="n">
        <v>438</v>
      </c>
      <c r="C99" s="6" t="s">
        <v>552</v>
      </c>
      <c r="D99" s="6" t="s">
        <v>287</v>
      </c>
      <c r="E99" s="13"/>
      <c r="F99" s="12" t="s">
        <v>14</v>
      </c>
      <c r="G99" s="12" t="n">
        <f aca="false">COUNTIF($F$6:F99,F99)</f>
        <v>85</v>
      </c>
      <c r="H99" s="12" t="s">
        <v>553</v>
      </c>
      <c r="I99" s="14" t="n">
        <f aca="false">60/J99/1440</f>
        <v>11.6608447126072</v>
      </c>
      <c r="J99" s="15" t="n">
        <f aca="false">H99/10.2</f>
        <v>0.00357321169208424</v>
      </c>
    </row>
    <row r="100" customFormat="false" ht="12.75" hidden="false" customHeight="false" outlineLevel="0" collapsed="false">
      <c r="A100" s="12" t="n">
        <v>95</v>
      </c>
      <c r="B100" s="12" t="n">
        <v>399</v>
      </c>
      <c r="C100" s="6" t="s">
        <v>554</v>
      </c>
      <c r="D100" s="6" t="s">
        <v>23</v>
      </c>
      <c r="E100" s="13" t="n">
        <v>29376</v>
      </c>
      <c r="F100" s="12" t="s">
        <v>64</v>
      </c>
      <c r="G100" s="12" t="n">
        <f aca="false">COUNTIF($F$6:F100,F100)</f>
        <v>10</v>
      </c>
      <c r="H100" s="12" t="s">
        <v>555</v>
      </c>
      <c r="I100" s="14" t="n">
        <f aca="false">60/J100/1440</f>
        <v>11.653443351317</v>
      </c>
      <c r="J100" s="15" t="n">
        <f aca="false">H100/10.2</f>
        <v>0.00357548111837328</v>
      </c>
    </row>
    <row r="101" customFormat="false" ht="12.75" hidden="false" customHeight="false" outlineLevel="0" collapsed="false">
      <c r="A101" s="12" t="n">
        <v>96</v>
      </c>
      <c r="B101" s="12" t="n">
        <v>371</v>
      </c>
      <c r="C101" s="6" t="s">
        <v>556</v>
      </c>
      <c r="D101" s="6" t="s">
        <v>478</v>
      </c>
      <c r="E101" s="13" t="n">
        <v>25878</v>
      </c>
      <c r="F101" s="12" t="s">
        <v>14</v>
      </c>
      <c r="G101" s="12" t="n">
        <f aca="false">COUNTIF($F$6:F101,F101)</f>
        <v>86</v>
      </c>
      <c r="H101" s="12" t="s">
        <v>557</v>
      </c>
      <c r="I101" s="14" t="n">
        <f aca="false">60/J101/1440</f>
        <v>11.6129032258065</v>
      </c>
      <c r="J101" s="15" t="n">
        <f aca="false">H101/10.2</f>
        <v>0.00358796296296296</v>
      </c>
    </row>
    <row r="102" customFormat="false" ht="12.75" hidden="false" customHeight="false" outlineLevel="0" collapsed="false">
      <c r="A102" s="12" t="n">
        <v>97</v>
      </c>
      <c r="B102" s="12" t="n">
        <v>437</v>
      </c>
      <c r="C102" s="6" t="s">
        <v>558</v>
      </c>
      <c r="D102" s="6" t="s">
        <v>39</v>
      </c>
      <c r="E102" s="13" t="n">
        <v>28940</v>
      </c>
      <c r="F102" s="12" t="s">
        <v>64</v>
      </c>
      <c r="G102" s="12" t="n">
        <f aca="false">COUNTIF($F$6:F102,F102)</f>
        <v>11</v>
      </c>
      <c r="H102" s="12" t="s">
        <v>559</v>
      </c>
      <c r="I102" s="14" t="n">
        <f aca="false">60/J102/1440</f>
        <v>11.5982312065698</v>
      </c>
      <c r="J102" s="15" t="n">
        <f aca="false">H102/10.2</f>
        <v>0.00359250181554103</v>
      </c>
    </row>
    <row r="103" customFormat="false" ht="12.75" hidden="false" customHeight="false" outlineLevel="0" collapsed="false">
      <c r="A103" s="12" t="n">
        <v>98</v>
      </c>
      <c r="B103" s="12" t="n">
        <v>375</v>
      </c>
      <c r="C103" s="6" t="s">
        <v>560</v>
      </c>
      <c r="D103" s="6" t="s">
        <v>561</v>
      </c>
      <c r="E103" s="13" t="n">
        <v>33785</v>
      </c>
      <c r="F103" s="12" t="s">
        <v>14</v>
      </c>
      <c r="G103" s="12" t="n">
        <f aca="false">COUNTIF($F$6:F103,F103)</f>
        <v>87</v>
      </c>
      <c r="H103" s="12" t="s">
        <v>562</v>
      </c>
      <c r="I103" s="14" t="n">
        <f aca="false">60/J103/1440</f>
        <v>11.5909090909091</v>
      </c>
      <c r="J103" s="15" t="n">
        <f aca="false">H103/10.2</f>
        <v>0.00359477124183007</v>
      </c>
    </row>
    <row r="104" customFormat="false" ht="12.75" hidden="false" customHeight="false" outlineLevel="0" collapsed="false">
      <c r="A104" s="12" t="n">
        <v>99</v>
      </c>
      <c r="B104" s="12" t="n">
        <v>366</v>
      </c>
      <c r="C104" s="6" t="s">
        <v>563</v>
      </c>
      <c r="D104" s="6" t="s">
        <v>561</v>
      </c>
      <c r="E104" s="13" t="n">
        <v>32745</v>
      </c>
      <c r="F104" s="12" t="s">
        <v>14</v>
      </c>
      <c r="G104" s="12" t="n">
        <f aca="false">COUNTIF($F$6:F104,F104)</f>
        <v>88</v>
      </c>
      <c r="H104" s="12" t="s">
        <v>564</v>
      </c>
      <c r="I104" s="14" t="n">
        <f aca="false">60/J104/1440</f>
        <v>11.583596214511</v>
      </c>
      <c r="J104" s="15" t="n">
        <f aca="false">H104/10.2</f>
        <v>0.0035970406681191</v>
      </c>
    </row>
    <row r="105" customFormat="false" ht="12.75" hidden="false" customHeight="false" outlineLevel="0" collapsed="false">
      <c r="A105" s="12" t="n">
        <v>100</v>
      </c>
      <c r="B105" s="12" t="n">
        <v>456</v>
      </c>
      <c r="C105" s="6" t="s">
        <v>565</v>
      </c>
      <c r="D105" s="6" t="s">
        <v>39</v>
      </c>
      <c r="E105" s="13" t="n">
        <v>26123</v>
      </c>
      <c r="F105" s="12" t="s">
        <v>14</v>
      </c>
      <c r="G105" s="12" t="n">
        <f aca="false">COUNTIF($F$6:F105,F105)</f>
        <v>89</v>
      </c>
      <c r="H105" s="12" t="s">
        <v>566</v>
      </c>
      <c r="I105" s="14" t="n">
        <f aca="false">60/J105/1440</f>
        <v>11.5726441853136</v>
      </c>
      <c r="J105" s="15" t="n">
        <f aca="false">H105/10.2</f>
        <v>0.00360044480755265</v>
      </c>
    </row>
    <row r="106" customFormat="false" ht="12.75" hidden="false" customHeight="false" outlineLevel="0" collapsed="false">
      <c r="A106" s="12" t="n">
        <v>101</v>
      </c>
      <c r="B106" s="12" t="n">
        <v>319</v>
      </c>
      <c r="C106" s="6" t="s">
        <v>567</v>
      </c>
      <c r="D106" s="6" t="s">
        <v>20</v>
      </c>
      <c r="E106" s="13" t="n">
        <v>21309</v>
      </c>
      <c r="F106" s="12" t="s">
        <v>14</v>
      </c>
      <c r="G106" s="12" t="n">
        <f aca="false">COUNTIF($F$6:F106,F106)</f>
        <v>90</v>
      </c>
      <c r="H106" s="12" t="s">
        <v>568</v>
      </c>
      <c r="I106" s="14" t="n">
        <f aca="false">60/J106/1440</f>
        <v>11.5580736543909</v>
      </c>
      <c r="J106" s="15" t="n">
        <f aca="false">H106/10.2</f>
        <v>0.00360498366013072</v>
      </c>
    </row>
    <row r="107" customFormat="false" ht="12.75" hidden="false" customHeight="false" outlineLevel="0" collapsed="false">
      <c r="A107" s="12" t="n">
        <v>102</v>
      </c>
      <c r="B107" s="12" t="n">
        <v>454</v>
      </c>
      <c r="C107" s="6" t="s">
        <v>569</v>
      </c>
      <c r="D107" s="6" t="s">
        <v>39</v>
      </c>
      <c r="E107" s="13" t="n">
        <v>37289</v>
      </c>
      <c r="F107" s="12" t="s">
        <v>14</v>
      </c>
      <c r="G107" s="12" t="n">
        <f aca="false">COUNTIF($F$6:F107,F107)</f>
        <v>91</v>
      </c>
      <c r="H107" s="12" t="s">
        <v>570</v>
      </c>
      <c r="I107" s="14" t="n">
        <f aca="false">60/J107/1440</f>
        <v>11.5399120050283</v>
      </c>
      <c r="J107" s="15" t="n">
        <f aca="false">H107/10.2</f>
        <v>0.0036106572258533</v>
      </c>
    </row>
    <row r="108" customFormat="false" ht="12.75" hidden="false" customHeight="false" outlineLevel="0" collapsed="false">
      <c r="A108" s="12" t="n">
        <v>103</v>
      </c>
      <c r="B108" s="12" t="n">
        <v>320</v>
      </c>
      <c r="C108" s="6" t="s">
        <v>571</v>
      </c>
      <c r="D108" s="6" t="s">
        <v>23</v>
      </c>
      <c r="E108" s="13" t="n">
        <v>19620</v>
      </c>
      <c r="F108" s="12" t="s">
        <v>64</v>
      </c>
      <c r="G108" s="12" t="n">
        <f aca="false">COUNTIF($F$6:F108,F108)</f>
        <v>12</v>
      </c>
      <c r="H108" s="12" t="s">
        <v>572</v>
      </c>
      <c r="I108" s="14" t="n">
        <f aca="false">60/J108/1440</f>
        <v>11.5362865221489</v>
      </c>
      <c r="J108" s="15" t="n">
        <f aca="false">H108/10.2</f>
        <v>0.00361179193899782</v>
      </c>
    </row>
    <row r="109" customFormat="false" ht="12.75" hidden="false" customHeight="false" outlineLevel="0" collapsed="false">
      <c r="A109" s="12" t="n">
        <v>104</v>
      </c>
      <c r="B109" s="12" t="n">
        <v>491</v>
      </c>
      <c r="C109" s="6" t="s">
        <v>573</v>
      </c>
      <c r="D109" s="6" t="s">
        <v>196</v>
      </c>
      <c r="E109" s="13" t="n">
        <v>25319</v>
      </c>
      <c r="F109" s="12" t="s">
        <v>14</v>
      </c>
      <c r="G109" s="12" t="n">
        <f aca="false">COUNTIF($F$6:F109,F109)</f>
        <v>92</v>
      </c>
      <c r="H109" s="12" t="s">
        <v>574</v>
      </c>
      <c r="I109" s="14" t="n">
        <f aca="false">60/J109/1440</f>
        <v>11.5181932245922</v>
      </c>
      <c r="J109" s="15" t="n">
        <f aca="false">H109/10.2</f>
        <v>0.00361746550472041</v>
      </c>
    </row>
    <row r="110" customFormat="false" ht="12.75" hidden="false" customHeight="false" outlineLevel="0" collapsed="false">
      <c r="A110" s="12" t="n">
        <v>105</v>
      </c>
      <c r="B110" s="12" t="n">
        <v>457</v>
      </c>
      <c r="C110" s="6" t="s">
        <v>575</v>
      </c>
      <c r="D110" s="6" t="s">
        <v>57</v>
      </c>
      <c r="E110" s="13" t="n">
        <v>16454</v>
      </c>
      <c r="F110" s="12" t="s">
        <v>14</v>
      </c>
      <c r="G110" s="12" t="n">
        <f aca="false">COUNTIF($F$6:F110,F110)</f>
        <v>93</v>
      </c>
      <c r="H110" s="12" t="s">
        <v>576</v>
      </c>
      <c r="I110" s="14" t="n">
        <f aca="false">60/J110/1440</f>
        <v>11.5145813734713</v>
      </c>
      <c r="J110" s="15" t="n">
        <f aca="false">H110/10.2</f>
        <v>0.00361860021786492</v>
      </c>
    </row>
    <row r="111" customFormat="false" ht="12.75" hidden="false" customHeight="false" outlineLevel="0" collapsed="false">
      <c r="A111" s="12" t="n">
        <v>106</v>
      </c>
      <c r="B111" s="12" t="n">
        <v>402</v>
      </c>
      <c r="C111" s="6" t="s">
        <v>577</v>
      </c>
      <c r="D111" s="6" t="s">
        <v>129</v>
      </c>
      <c r="E111" s="13" t="n">
        <v>24309</v>
      </c>
      <c r="F111" s="12" t="s">
        <v>64</v>
      </c>
      <c r="G111" s="12" t="n">
        <f aca="false">COUNTIF($F$6:F111,F111)</f>
        <v>13</v>
      </c>
      <c r="H111" s="12" t="s">
        <v>578</v>
      </c>
      <c r="I111" s="14" t="n">
        <f aca="false">60/J111/1440</f>
        <v>11.4678326046221</v>
      </c>
      <c r="J111" s="15" t="n">
        <f aca="false">H111/10.2</f>
        <v>0.00363335148874365</v>
      </c>
    </row>
    <row r="112" customFormat="false" ht="12.75" hidden="false" customHeight="false" outlineLevel="0" collapsed="false">
      <c r="A112" s="12" t="n">
        <v>107</v>
      </c>
      <c r="B112" s="12" t="n">
        <v>367</v>
      </c>
      <c r="C112" s="6" t="s">
        <v>579</v>
      </c>
      <c r="D112" s="6" t="s">
        <v>561</v>
      </c>
      <c r="E112" s="13" t="n">
        <v>34261</v>
      </c>
      <c r="F112" s="12" t="s">
        <v>14</v>
      </c>
      <c r="G112" s="12" t="n">
        <f aca="false">COUNTIF($F$6:F112,F112)</f>
        <v>94</v>
      </c>
      <c r="H112" s="12" t="s">
        <v>580</v>
      </c>
      <c r="I112" s="14" t="n">
        <f aca="false">60/J112/1440</f>
        <v>11.4535246412976</v>
      </c>
      <c r="J112" s="15" t="n">
        <f aca="false">H112/10.2</f>
        <v>0.00363789034132171</v>
      </c>
    </row>
    <row r="113" customFormat="false" ht="12.75" hidden="false" customHeight="false" outlineLevel="0" collapsed="false">
      <c r="A113" s="12" t="n">
        <v>108</v>
      </c>
      <c r="B113" s="12" t="n">
        <v>353</v>
      </c>
      <c r="C113" s="6" t="s">
        <v>581</v>
      </c>
      <c r="D113" s="6" t="s">
        <v>196</v>
      </c>
      <c r="E113" s="13" t="n">
        <v>27047</v>
      </c>
      <c r="F113" s="12" t="s">
        <v>14</v>
      </c>
      <c r="G113" s="12" t="n">
        <f aca="false">COUNTIF($F$6:F113,F113)</f>
        <v>95</v>
      </c>
      <c r="H113" s="12" t="s">
        <v>582</v>
      </c>
      <c r="I113" s="14" t="n">
        <f aca="false">60/J113/1440</f>
        <v>11.4250155569384</v>
      </c>
      <c r="J113" s="15" t="n">
        <f aca="false">H113/10.2</f>
        <v>0.00364696804647785</v>
      </c>
    </row>
    <row r="114" customFormat="false" ht="12.75" hidden="false" customHeight="false" outlineLevel="0" collapsed="false">
      <c r="A114" s="12" t="n">
        <v>109</v>
      </c>
      <c r="B114" s="12" t="n">
        <v>387</v>
      </c>
      <c r="C114" s="6" t="s">
        <v>583</v>
      </c>
      <c r="D114" s="6" t="s">
        <v>584</v>
      </c>
      <c r="E114" s="13" t="n">
        <v>18172</v>
      </c>
      <c r="F114" s="12" t="s">
        <v>14</v>
      </c>
      <c r="G114" s="12" t="n">
        <f aca="false">COUNTIF($F$6:F114,F114)</f>
        <v>96</v>
      </c>
      <c r="H114" s="12" t="s">
        <v>585</v>
      </c>
      <c r="I114" s="14" t="n">
        <f aca="false">60/J114/1440</f>
        <v>11.3966480446927</v>
      </c>
      <c r="J114" s="15" t="n">
        <f aca="false">H114/10.2</f>
        <v>0.00365604575163399</v>
      </c>
    </row>
    <row r="115" customFormat="false" ht="12.75" hidden="false" customHeight="false" outlineLevel="0" collapsed="false">
      <c r="A115" s="12" t="n">
        <v>110</v>
      </c>
      <c r="B115" s="12" t="n">
        <v>307</v>
      </c>
      <c r="C115" s="6" t="s">
        <v>586</v>
      </c>
      <c r="D115" s="6" t="s">
        <v>75</v>
      </c>
      <c r="E115" s="13" t="n">
        <v>34585</v>
      </c>
      <c r="F115" s="12" t="s">
        <v>14</v>
      </c>
      <c r="G115" s="12" t="n">
        <f aca="false">COUNTIF($F$6:F115,F115)</f>
        <v>97</v>
      </c>
      <c r="H115" s="12" t="s">
        <v>587</v>
      </c>
      <c r="I115" s="14" t="n">
        <f aca="false">60/J115/1440</f>
        <v>11.3825170489771</v>
      </c>
      <c r="J115" s="15" t="n">
        <f aca="false">H115/10.2</f>
        <v>0.00366058460421206</v>
      </c>
    </row>
    <row r="116" customFormat="false" ht="12.75" hidden="false" customHeight="false" outlineLevel="0" collapsed="false">
      <c r="A116" s="12" t="n">
        <v>111</v>
      </c>
      <c r="B116" s="12" t="n">
        <v>450</v>
      </c>
      <c r="C116" s="6" t="s">
        <v>588</v>
      </c>
      <c r="D116" s="6" t="s">
        <v>20</v>
      </c>
      <c r="E116" s="13" t="n">
        <v>26091</v>
      </c>
      <c r="F116" s="12" t="s">
        <v>64</v>
      </c>
      <c r="G116" s="12" t="n">
        <f aca="false">COUNTIF($F$6:F116,F116)</f>
        <v>14</v>
      </c>
      <c r="H116" s="12" t="s">
        <v>589</v>
      </c>
      <c r="I116" s="14" t="n">
        <f aca="false">60/J116/1440</f>
        <v>11.3578719455614</v>
      </c>
      <c r="J116" s="15" t="n">
        <f aca="false">H116/10.2</f>
        <v>0.00366852759622367</v>
      </c>
    </row>
    <row r="117" customFormat="false" ht="12.75" hidden="false" customHeight="false" outlineLevel="0" collapsed="false">
      <c r="A117" s="12" t="n">
        <v>112</v>
      </c>
      <c r="B117" s="12" t="n">
        <v>453</v>
      </c>
      <c r="C117" s="6" t="s">
        <v>590</v>
      </c>
      <c r="D117" s="6" t="s">
        <v>20</v>
      </c>
      <c r="E117" s="13" t="n">
        <v>21259</v>
      </c>
      <c r="F117" s="12" t="s">
        <v>14</v>
      </c>
      <c r="G117" s="12" t="n">
        <f aca="false">COUNTIF($F$6:F117,F117)</f>
        <v>98</v>
      </c>
      <c r="H117" s="12" t="s">
        <v>591</v>
      </c>
      <c r="I117" s="14" t="n">
        <f aca="false">60/J117/1440</f>
        <v>11.3438368860056</v>
      </c>
      <c r="J117" s="15" t="n">
        <f aca="false">H117/10.2</f>
        <v>0.00367306644880174</v>
      </c>
    </row>
    <row r="118" customFormat="false" ht="12.75" hidden="false" customHeight="false" outlineLevel="0" collapsed="false">
      <c r="A118" s="12" t="n">
        <v>113</v>
      </c>
      <c r="B118" s="12" t="n">
        <v>401</v>
      </c>
      <c r="C118" s="6" t="s">
        <v>592</v>
      </c>
      <c r="D118" s="6" t="s">
        <v>593</v>
      </c>
      <c r="E118" s="13" t="n">
        <v>26879</v>
      </c>
      <c r="F118" s="12" t="s">
        <v>14</v>
      </c>
      <c r="G118" s="12" t="n">
        <f aca="false">COUNTIF($F$6:F118,F118)</f>
        <v>99</v>
      </c>
      <c r="H118" s="12" t="s">
        <v>594</v>
      </c>
      <c r="I118" s="14" t="n">
        <f aca="false">60/J118/1440</f>
        <v>11.2053707659445</v>
      </c>
      <c r="J118" s="15" t="n">
        <f aca="false">H118/10.2</f>
        <v>0.00371845497458243</v>
      </c>
    </row>
    <row r="119" customFormat="false" ht="12.75" hidden="false" customHeight="false" outlineLevel="0" collapsed="false">
      <c r="A119" s="12" t="n">
        <v>114</v>
      </c>
      <c r="B119" s="12" t="n">
        <v>423</v>
      </c>
      <c r="C119" s="6" t="s">
        <v>595</v>
      </c>
      <c r="D119" s="6" t="s">
        <v>596</v>
      </c>
      <c r="E119" s="13" t="n">
        <v>33396</v>
      </c>
      <c r="F119" s="12" t="s">
        <v>14</v>
      </c>
      <c r="G119" s="12" t="n">
        <f aca="false">COUNTIF($F$6:F119,F119)</f>
        <v>100</v>
      </c>
      <c r="H119" s="12" t="s">
        <v>597</v>
      </c>
      <c r="I119" s="14" t="n">
        <f aca="false">60/J119/1440</f>
        <v>11.1475409836066</v>
      </c>
      <c r="J119" s="15" t="n">
        <f aca="false">H119/10.2</f>
        <v>0.00373774509803922</v>
      </c>
    </row>
    <row r="120" customFormat="false" ht="12.75" hidden="false" customHeight="false" outlineLevel="0" collapsed="false">
      <c r="A120" s="12" t="n">
        <v>115</v>
      </c>
      <c r="B120" s="12" t="n">
        <v>411</v>
      </c>
      <c r="C120" s="6" t="s">
        <v>598</v>
      </c>
      <c r="D120" s="6" t="s">
        <v>129</v>
      </c>
      <c r="E120" s="13" t="n">
        <v>18262</v>
      </c>
      <c r="F120" s="12" t="s">
        <v>14</v>
      </c>
      <c r="G120" s="12" t="n">
        <f aca="false">COUNTIF($F$6:F120,F120)</f>
        <v>101</v>
      </c>
      <c r="H120" s="12" t="s">
        <v>599</v>
      </c>
      <c r="I120" s="14" t="n">
        <f aca="false">60/J120/1440</f>
        <v>11.1373976342129</v>
      </c>
      <c r="J120" s="15" t="n">
        <f aca="false">H120/10.2</f>
        <v>0.00374114923747277</v>
      </c>
    </row>
    <row r="121" customFormat="false" ht="12.75" hidden="false" customHeight="false" outlineLevel="0" collapsed="false">
      <c r="A121" s="12" t="n">
        <v>116</v>
      </c>
      <c r="B121" s="12" t="n">
        <v>493</v>
      </c>
      <c r="C121" s="6" t="s">
        <v>600</v>
      </c>
      <c r="D121" s="6" t="s">
        <v>39</v>
      </c>
      <c r="E121" s="13" t="n">
        <v>35769</v>
      </c>
      <c r="F121" s="12" t="s">
        <v>14</v>
      </c>
      <c r="G121" s="12" t="n">
        <f aca="false">COUNTIF($F$6:F121,F121)</f>
        <v>102</v>
      </c>
      <c r="H121" s="12" t="s">
        <v>601</v>
      </c>
      <c r="I121" s="14" t="n">
        <f aca="false">60/J121/1440</f>
        <v>11.1239018479249</v>
      </c>
      <c r="J121" s="15" t="n">
        <f aca="false">H121/10.2</f>
        <v>0.00374568809005084</v>
      </c>
    </row>
    <row r="122" customFormat="false" ht="12.75" hidden="false" customHeight="false" outlineLevel="0" collapsed="false">
      <c r="A122" s="12" t="n">
        <v>117</v>
      </c>
      <c r="B122" s="12" t="n">
        <v>459</v>
      </c>
      <c r="C122" s="6" t="s">
        <v>602</v>
      </c>
      <c r="D122" s="6" t="s">
        <v>39</v>
      </c>
      <c r="E122" s="13" t="n">
        <v>35193</v>
      </c>
      <c r="F122" s="12" t="s">
        <v>64</v>
      </c>
      <c r="G122" s="12" t="n">
        <f aca="false">COUNTIF($F$6:F122,F122)</f>
        <v>15</v>
      </c>
      <c r="H122" s="12" t="s">
        <v>603</v>
      </c>
      <c r="I122" s="14" t="n">
        <f aca="false">60/J122/1440</f>
        <v>11.1205330102968</v>
      </c>
      <c r="J122" s="15" t="n">
        <f aca="false">H122/10.2</f>
        <v>0.00374682280319535</v>
      </c>
    </row>
    <row r="123" customFormat="false" ht="12.75" hidden="false" customHeight="false" outlineLevel="0" collapsed="false">
      <c r="A123" s="12" t="n">
        <v>118</v>
      </c>
      <c r="B123" s="12" t="n">
        <v>308</v>
      </c>
      <c r="C123" s="6" t="s">
        <v>604</v>
      </c>
      <c r="D123" s="6" t="s">
        <v>129</v>
      </c>
      <c r="E123" s="13" t="n">
        <v>23445</v>
      </c>
      <c r="F123" s="12" t="s">
        <v>14</v>
      </c>
      <c r="G123" s="12" t="n">
        <f aca="false">COUNTIF($F$6:F123,F123)</f>
        <v>103</v>
      </c>
      <c r="H123" s="12" t="s">
        <v>605</v>
      </c>
      <c r="I123" s="14" t="n">
        <f aca="false">60/J123/1440</f>
        <v>11.1104387291982</v>
      </c>
      <c r="J123" s="15" t="n">
        <f aca="false">H123/10.2</f>
        <v>0.0037502269426289</v>
      </c>
    </row>
    <row r="124" customFormat="false" ht="12.75" hidden="false" customHeight="false" outlineLevel="0" collapsed="false">
      <c r="A124" s="12" t="n">
        <v>119</v>
      </c>
      <c r="B124" s="12" t="n">
        <v>327</v>
      </c>
      <c r="C124" s="6" t="s">
        <v>606</v>
      </c>
      <c r="D124" s="6" t="s">
        <v>242</v>
      </c>
      <c r="E124" s="13" t="n">
        <v>20917</v>
      </c>
      <c r="F124" s="12" t="s">
        <v>14</v>
      </c>
      <c r="G124" s="12" t="n">
        <f aca="false">COUNTIF($F$6:F124,F124)</f>
        <v>104</v>
      </c>
      <c r="H124" s="12" t="s">
        <v>607</v>
      </c>
      <c r="I124" s="14" t="n">
        <f aca="false">60/J124/1440</f>
        <v>11.0936555891239</v>
      </c>
      <c r="J124" s="15" t="n">
        <f aca="false">H124/10.2</f>
        <v>0.00375590050835149</v>
      </c>
    </row>
    <row r="125" customFormat="false" ht="12.75" hidden="false" customHeight="false" outlineLevel="0" collapsed="false">
      <c r="A125" s="12" t="n">
        <v>120</v>
      </c>
      <c r="B125" s="12" t="n">
        <v>362</v>
      </c>
      <c r="C125" s="6" t="s">
        <v>608</v>
      </c>
      <c r="D125" s="6" t="s">
        <v>39</v>
      </c>
      <c r="E125" s="13"/>
      <c r="F125" s="12" t="s">
        <v>14</v>
      </c>
      <c r="G125" s="12" t="n">
        <f aca="false">COUNTIF($F$6:F125,F125)</f>
        <v>105</v>
      </c>
      <c r="H125" s="12" t="s">
        <v>609</v>
      </c>
      <c r="I125" s="14" t="n">
        <f aca="false">60/J125/1440</f>
        <v>11.0869565217391</v>
      </c>
      <c r="J125" s="15" t="n">
        <f aca="false">H125/10.2</f>
        <v>0.00375816993464052</v>
      </c>
    </row>
    <row r="126" customFormat="false" ht="12.75" hidden="false" customHeight="false" outlineLevel="0" collapsed="false">
      <c r="A126" s="12" t="n">
        <v>121</v>
      </c>
      <c r="B126" s="12" t="n">
        <v>332</v>
      </c>
      <c r="C126" s="6" t="s">
        <v>610</v>
      </c>
      <c r="D126" s="6" t="s">
        <v>75</v>
      </c>
      <c r="E126" s="13" t="n">
        <v>37253</v>
      </c>
      <c r="F126" s="12" t="s">
        <v>14</v>
      </c>
      <c r="G126" s="12" t="n">
        <f aca="false">COUNTIF($F$6:F126,F126)</f>
        <v>106</v>
      </c>
      <c r="H126" s="12" t="s">
        <v>611</v>
      </c>
      <c r="I126" s="14" t="n">
        <f aca="false">60/J126/1440</f>
        <v>11.0635733654715</v>
      </c>
      <c r="J126" s="15" t="n">
        <f aca="false">H126/10.2</f>
        <v>0.00376611292665214</v>
      </c>
    </row>
    <row r="127" customFormat="false" ht="12.75" hidden="false" customHeight="false" outlineLevel="0" collapsed="false">
      <c r="A127" s="12" t="n">
        <v>122</v>
      </c>
      <c r="B127" s="12" t="n">
        <v>368</v>
      </c>
      <c r="C127" s="6" t="s">
        <v>612</v>
      </c>
      <c r="D127" s="6" t="s">
        <v>39</v>
      </c>
      <c r="E127" s="13" t="n">
        <v>24192</v>
      </c>
      <c r="F127" s="12" t="s">
        <v>14</v>
      </c>
      <c r="G127" s="12" t="n">
        <f aca="false">COUNTIF($F$6:F127,F127)</f>
        <v>107</v>
      </c>
      <c r="H127" s="12" t="s">
        <v>613</v>
      </c>
      <c r="I127" s="14" t="n">
        <f aca="false">60/J127/1440</f>
        <v>10.9940119760479</v>
      </c>
      <c r="J127" s="15" t="n">
        <f aca="false">H127/10.2</f>
        <v>0.003789941902687</v>
      </c>
    </row>
    <row r="128" customFormat="false" ht="12.75" hidden="false" customHeight="false" outlineLevel="0" collapsed="false">
      <c r="A128" s="12" t="n">
        <v>123</v>
      </c>
      <c r="B128" s="12" t="n">
        <v>439</v>
      </c>
      <c r="C128" s="6" t="s">
        <v>614</v>
      </c>
      <c r="D128" s="6" t="s">
        <v>39</v>
      </c>
      <c r="E128" s="13" t="n">
        <v>25014</v>
      </c>
      <c r="F128" s="12" t="s">
        <v>14</v>
      </c>
      <c r="G128" s="12" t="n">
        <f aca="false">COUNTIF($F$6:F128,F128)</f>
        <v>108</v>
      </c>
      <c r="H128" s="12" t="s">
        <v>615</v>
      </c>
      <c r="I128" s="14" t="n">
        <f aca="false">60/J128/1440</f>
        <v>10.9808612440191</v>
      </c>
      <c r="J128" s="15" t="n">
        <f aca="false">H128/10.2</f>
        <v>0.00379448075526507</v>
      </c>
    </row>
    <row r="129" customFormat="false" ht="12.75" hidden="false" customHeight="false" outlineLevel="0" collapsed="false">
      <c r="A129" s="12" t="n">
        <v>124</v>
      </c>
      <c r="B129" s="12" t="n">
        <v>315</v>
      </c>
      <c r="C129" s="6" t="s">
        <v>616</v>
      </c>
      <c r="D129" s="6" t="s">
        <v>129</v>
      </c>
      <c r="E129" s="13" t="n">
        <v>20126</v>
      </c>
      <c r="F129" s="12" t="s">
        <v>14</v>
      </c>
      <c r="G129" s="12" t="n">
        <f aca="false">COUNTIF($F$6:F129,F129)</f>
        <v>109</v>
      </c>
      <c r="H129" s="12" t="s">
        <v>617</v>
      </c>
      <c r="I129" s="14" t="n">
        <f aca="false">60/J129/1440</f>
        <v>10.9415971394517</v>
      </c>
      <c r="J129" s="15" t="n">
        <f aca="false">H129/10.2</f>
        <v>0.00380809731299927</v>
      </c>
    </row>
    <row r="130" customFormat="false" ht="12.75" hidden="false" customHeight="false" outlineLevel="0" collapsed="false">
      <c r="A130" s="12" t="n">
        <v>125</v>
      </c>
      <c r="B130" s="12" t="n">
        <v>426</v>
      </c>
      <c r="C130" s="6" t="s">
        <v>618</v>
      </c>
      <c r="D130" s="6" t="s">
        <v>39</v>
      </c>
      <c r="E130" s="13" t="n">
        <v>22369</v>
      </c>
      <c r="F130" s="12" t="s">
        <v>14</v>
      </c>
      <c r="G130" s="12" t="n">
        <f aca="false">COUNTIF($F$6:F130,F130)</f>
        <v>110</v>
      </c>
      <c r="H130" s="12" t="s">
        <v>619</v>
      </c>
      <c r="I130" s="14" t="n">
        <f aca="false">60/J130/1440</f>
        <v>10.9123328380386</v>
      </c>
      <c r="J130" s="15" t="n">
        <f aca="false">H130/10.2</f>
        <v>0.00381830973129993</v>
      </c>
    </row>
    <row r="131" customFormat="false" ht="12.75" hidden="false" customHeight="false" outlineLevel="0" collapsed="false">
      <c r="A131" s="12" t="n">
        <v>126</v>
      </c>
      <c r="B131" s="12" t="n">
        <v>498</v>
      </c>
      <c r="C131" s="6" t="s">
        <v>620</v>
      </c>
      <c r="D131" s="6" t="s">
        <v>39</v>
      </c>
      <c r="E131" s="13" t="n">
        <v>29358</v>
      </c>
      <c r="F131" s="12" t="s">
        <v>14</v>
      </c>
      <c r="G131" s="12" t="n">
        <f aca="false">COUNTIF($F$6:F131,F131)</f>
        <v>111</v>
      </c>
      <c r="H131" s="12" t="s">
        <v>621</v>
      </c>
      <c r="I131" s="14" t="n">
        <f aca="false">60/J131/1440</f>
        <v>10.8961424332344</v>
      </c>
      <c r="J131" s="15" t="n">
        <f aca="false">H131/10.2</f>
        <v>0.00382398329702251</v>
      </c>
    </row>
    <row r="132" customFormat="false" ht="12.75" hidden="false" customHeight="false" outlineLevel="0" collapsed="false">
      <c r="A132" s="12" t="n">
        <v>127</v>
      </c>
      <c r="B132" s="12" t="n">
        <v>349</v>
      </c>
      <c r="C132" s="6" t="s">
        <v>622</v>
      </c>
      <c r="D132" s="6" t="s">
        <v>57</v>
      </c>
      <c r="E132" s="13" t="n">
        <v>23141</v>
      </c>
      <c r="F132" s="12" t="s">
        <v>14</v>
      </c>
      <c r="G132" s="12" t="n">
        <f aca="false">COUNTIF($F$6:F132,F132)</f>
        <v>112</v>
      </c>
      <c r="H132" s="12" t="s">
        <v>623</v>
      </c>
      <c r="I132" s="14" t="n">
        <f aca="false">60/J132/1440</f>
        <v>10.88</v>
      </c>
      <c r="J132" s="15" t="n">
        <f aca="false">H132/10.2</f>
        <v>0.0038296568627451</v>
      </c>
    </row>
    <row r="133" customFormat="false" ht="12.75" hidden="false" customHeight="false" outlineLevel="0" collapsed="false">
      <c r="A133" s="12" t="n">
        <v>128</v>
      </c>
      <c r="B133" s="12" t="n">
        <v>490</v>
      </c>
      <c r="C133" s="6" t="s">
        <v>624</v>
      </c>
      <c r="D133" s="6" t="s">
        <v>196</v>
      </c>
      <c r="E133" s="13" t="n">
        <v>28105</v>
      </c>
      <c r="F133" s="12" t="s">
        <v>64</v>
      </c>
      <c r="G133" s="12" t="n">
        <f aca="false">COUNTIF($F$6:F133,F133)</f>
        <v>16</v>
      </c>
      <c r="H133" s="12" t="s">
        <v>625</v>
      </c>
      <c r="I133" s="14" t="n">
        <f aca="false">60/J133/1440</f>
        <v>10.8703374777975</v>
      </c>
      <c r="J133" s="15" t="n">
        <f aca="false">H133/10.2</f>
        <v>0.00383306100217865</v>
      </c>
    </row>
    <row r="134" customFormat="false" ht="12.75" hidden="false" customHeight="false" outlineLevel="0" collapsed="false">
      <c r="A134" s="12" t="n">
        <v>129</v>
      </c>
      <c r="B134" s="12" t="n">
        <v>338</v>
      </c>
      <c r="C134" s="6" t="s">
        <v>626</v>
      </c>
      <c r="D134" s="6" t="s">
        <v>42</v>
      </c>
      <c r="E134" s="13" t="n">
        <v>22533</v>
      </c>
      <c r="F134" s="12" t="s">
        <v>14</v>
      </c>
      <c r="G134" s="12" t="n">
        <f aca="false">COUNTIF($F$6:F134,F134)</f>
        <v>113</v>
      </c>
      <c r="H134" s="12" t="s">
        <v>627</v>
      </c>
      <c r="I134" s="14" t="n">
        <f aca="false">60/J134/1440</f>
        <v>10.8639053254438</v>
      </c>
      <c r="J134" s="15" t="n">
        <f aca="false">H134/10.2</f>
        <v>0.00383533042846768</v>
      </c>
    </row>
    <row r="135" customFormat="false" ht="12.75" hidden="false" customHeight="false" outlineLevel="0" collapsed="false">
      <c r="A135" s="12" t="n">
        <v>130</v>
      </c>
      <c r="B135" s="12" t="n">
        <v>417</v>
      </c>
      <c r="C135" s="6" t="s">
        <v>628</v>
      </c>
      <c r="D135" s="6" t="s">
        <v>211</v>
      </c>
      <c r="E135" s="13" t="n">
        <v>20564</v>
      </c>
      <c r="F135" s="12" t="s">
        <v>14</v>
      </c>
      <c r="G135" s="12" t="n">
        <f aca="false">COUNTIF($F$6:F135,F135)</f>
        <v>114</v>
      </c>
      <c r="H135" s="12" t="s">
        <v>629</v>
      </c>
      <c r="I135" s="14" t="n">
        <f aca="false">60/J135/1440</f>
        <v>10.8286641108817</v>
      </c>
      <c r="J135" s="15" t="n">
        <f aca="false">H135/10.2</f>
        <v>0.00384781227305737</v>
      </c>
    </row>
    <row r="136" customFormat="false" ht="12.75" hidden="false" customHeight="false" outlineLevel="0" collapsed="false">
      <c r="A136" s="12" t="n">
        <v>131</v>
      </c>
      <c r="B136" s="12" t="n">
        <v>442</v>
      </c>
      <c r="C136" s="6" t="s">
        <v>630</v>
      </c>
      <c r="D136" s="6" t="s">
        <v>129</v>
      </c>
      <c r="E136" s="13" t="n">
        <v>25496</v>
      </c>
      <c r="F136" s="12" t="s">
        <v>64</v>
      </c>
      <c r="G136" s="12" t="n">
        <f aca="false">COUNTIF($F$6:F136,F136)</f>
        <v>17</v>
      </c>
      <c r="H136" s="12" t="s">
        <v>631</v>
      </c>
      <c r="I136" s="14" t="n">
        <f aca="false">60/J136/1440</f>
        <v>10.8159057437408</v>
      </c>
      <c r="J136" s="15" t="n">
        <f aca="false">H136/10.2</f>
        <v>0.00385235112563544</v>
      </c>
    </row>
    <row r="137" customFormat="false" ht="12.75" hidden="false" customHeight="false" outlineLevel="0" collapsed="false">
      <c r="A137" s="12" t="n">
        <v>132</v>
      </c>
      <c r="B137" s="12" t="n">
        <v>325</v>
      </c>
      <c r="C137" s="6" t="s">
        <v>632</v>
      </c>
      <c r="D137" s="6" t="s">
        <v>174</v>
      </c>
      <c r="E137" s="13" t="n">
        <v>25900</v>
      </c>
      <c r="F137" s="12" t="s">
        <v>14</v>
      </c>
      <c r="G137" s="12" t="n">
        <f aca="false">COUNTIF($F$6:F137,F137)</f>
        <v>115</v>
      </c>
      <c r="H137" s="12" t="s">
        <v>633</v>
      </c>
      <c r="I137" s="14" t="n">
        <f aca="false">60/J137/1440</f>
        <v>10.8095378274948</v>
      </c>
      <c r="J137" s="15" t="n">
        <f aca="false">H137/10.2</f>
        <v>0.00385462055192447</v>
      </c>
    </row>
    <row r="138" customFormat="false" ht="12.75" hidden="false" customHeight="false" outlineLevel="0" collapsed="false">
      <c r="A138" s="12" t="n">
        <v>133</v>
      </c>
      <c r="B138" s="12" t="n">
        <v>334</v>
      </c>
      <c r="C138" s="6" t="s">
        <v>634</v>
      </c>
      <c r="D138" s="6" t="s">
        <v>635</v>
      </c>
      <c r="E138" s="13"/>
      <c r="F138" s="12" t="s">
        <v>64</v>
      </c>
      <c r="G138" s="12" t="n">
        <f aca="false">COUNTIF($F$6:F138,F138)</f>
        <v>18</v>
      </c>
      <c r="H138" s="12" t="s">
        <v>636</v>
      </c>
      <c r="I138" s="14" t="n">
        <f aca="false">60/J138/1440</f>
        <v>10.7778103903728</v>
      </c>
      <c r="J138" s="15" t="n">
        <f aca="false">H138/10.2</f>
        <v>0.00386596768336964</v>
      </c>
    </row>
    <row r="139" customFormat="false" ht="12.75" hidden="false" customHeight="false" outlineLevel="0" collapsed="false">
      <c r="A139" s="12" t="n">
        <v>134</v>
      </c>
      <c r="B139" s="12" t="n">
        <v>389</v>
      </c>
      <c r="C139" s="6" t="s">
        <v>637</v>
      </c>
      <c r="D139" s="6" t="s">
        <v>39</v>
      </c>
      <c r="E139" s="13" t="n">
        <v>16062</v>
      </c>
      <c r="F139" s="12" t="s">
        <v>14</v>
      </c>
      <c r="G139" s="12" t="n">
        <f aca="false">COUNTIF($F$6:F139,F139)</f>
        <v>116</v>
      </c>
      <c r="H139" s="12" t="s">
        <v>638</v>
      </c>
      <c r="I139" s="14" t="n">
        <f aca="false">60/J139/1440</f>
        <v>10.7399824510091</v>
      </c>
      <c r="J139" s="15" t="n">
        <f aca="false">H139/10.2</f>
        <v>0.00387958424110385</v>
      </c>
    </row>
    <row r="140" customFormat="false" ht="12.75" hidden="false" customHeight="false" outlineLevel="0" collapsed="false">
      <c r="A140" s="12" t="n">
        <v>135</v>
      </c>
      <c r="B140" s="12" t="n">
        <v>373</v>
      </c>
      <c r="C140" s="6" t="s">
        <v>639</v>
      </c>
      <c r="D140" s="6" t="s">
        <v>75</v>
      </c>
      <c r="E140" s="13" t="n">
        <v>25028</v>
      </c>
      <c r="F140" s="12" t="s">
        <v>14</v>
      </c>
      <c r="G140" s="12" t="n">
        <f aca="false">COUNTIF($F$6:F140,F140)</f>
        <v>117</v>
      </c>
      <c r="H140" s="12" t="s">
        <v>640</v>
      </c>
      <c r="I140" s="14" t="n">
        <f aca="false">60/J140/1440</f>
        <v>10.7274320771253</v>
      </c>
      <c r="J140" s="15" t="n">
        <f aca="false">H140/10.2</f>
        <v>0.00388412309368192</v>
      </c>
    </row>
    <row r="141" customFormat="false" ht="12.75" hidden="false" customHeight="false" outlineLevel="0" collapsed="false">
      <c r="A141" s="12" t="n">
        <v>136</v>
      </c>
      <c r="B141" s="12" t="n">
        <v>374</v>
      </c>
      <c r="C141" s="6" t="s">
        <v>641</v>
      </c>
      <c r="D141" s="6" t="s">
        <v>75</v>
      </c>
      <c r="E141" s="13" t="n">
        <v>27181</v>
      </c>
      <c r="F141" s="12" t="s">
        <v>14</v>
      </c>
      <c r="G141" s="12" t="n">
        <f aca="false">COUNTIF($F$6:F141,F141)</f>
        <v>118</v>
      </c>
      <c r="H141" s="12" t="s">
        <v>642</v>
      </c>
      <c r="I141" s="14" t="n">
        <f aca="false">60/J141/1440</f>
        <v>10.7242990654206</v>
      </c>
      <c r="J141" s="15" t="n">
        <f aca="false">H141/10.2</f>
        <v>0.00388525780682643</v>
      </c>
    </row>
    <row r="142" customFormat="false" ht="12.75" hidden="false" customHeight="false" outlineLevel="0" collapsed="false">
      <c r="A142" s="12" t="n">
        <v>137</v>
      </c>
      <c r="B142" s="12" t="n">
        <v>403</v>
      </c>
      <c r="C142" s="6" t="s">
        <v>643</v>
      </c>
      <c r="D142" s="6" t="s">
        <v>644</v>
      </c>
      <c r="E142" s="13" t="n">
        <v>23457</v>
      </c>
      <c r="F142" s="12" t="s">
        <v>14</v>
      </c>
      <c r="G142" s="12" t="n">
        <f aca="false">COUNTIF($F$6:F142,F142)</f>
        <v>119</v>
      </c>
      <c r="H142" s="12" t="s">
        <v>645</v>
      </c>
      <c r="I142" s="14" t="n">
        <f aca="false">60/J142/1440</f>
        <v>10.7180385288967</v>
      </c>
      <c r="J142" s="15" t="n">
        <f aca="false">H142/10.2</f>
        <v>0.00388752723311547</v>
      </c>
    </row>
    <row r="143" customFormat="false" ht="12.75" hidden="false" customHeight="false" outlineLevel="0" collapsed="false">
      <c r="A143" s="12" t="n">
        <v>138</v>
      </c>
      <c r="B143" s="12" t="n">
        <v>500</v>
      </c>
      <c r="C143" s="6" t="s">
        <v>646</v>
      </c>
      <c r="D143" s="6" t="s">
        <v>647</v>
      </c>
      <c r="E143" s="13" t="n">
        <v>23650</v>
      </c>
      <c r="F143" s="12" t="s">
        <v>14</v>
      </c>
      <c r="G143" s="12" t="n">
        <f aca="false">COUNTIF($F$6:F143,F143)</f>
        <v>120</v>
      </c>
      <c r="H143" s="12" t="s">
        <v>648</v>
      </c>
      <c r="I143" s="14" t="n">
        <f aca="false">60/J143/1440</f>
        <v>10.7117852975496</v>
      </c>
      <c r="J143" s="15" t="n">
        <f aca="false">H143/10.2</f>
        <v>0.0038897966594045</v>
      </c>
    </row>
    <row r="144" customFormat="false" ht="12.75" hidden="false" customHeight="false" outlineLevel="0" collapsed="false">
      <c r="A144" s="12" t="n">
        <v>139</v>
      </c>
      <c r="B144" s="12" t="n">
        <v>318</v>
      </c>
      <c r="C144" s="6" t="s">
        <v>649</v>
      </c>
      <c r="D144" s="6" t="s">
        <v>39</v>
      </c>
      <c r="E144" s="13" t="n">
        <v>27606</v>
      </c>
      <c r="F144" s="12" t="s">
        <v>64</v>
      </c>
      <c r="G144" s="12" t="n">
        <f aca="false">COUNTIF($F$6:F144,F144)</f>
        <v>19</v>
      </c>
      <c r="H144" s="12" t="s">
        <v>650</v>
      </c>
      <c r="I144" s="14" t="n">
        <f aca="false">60/J144/1440</f>
        <v>10.6899563318777</v>
      </c>
      <c r="J144" s="15" t="n">
        <f aca="false">H144/10.2</f>
        <v>0.00389773965141612</v>
      </c>
    </row>
    <row r="145" customFormat="false" ht="12.75" hidden="false" customHeight="false" outlineLevel="0" collapsed="false">
      <c r="A145" s="12" t="n">
        <v>140</v>
      </c>
      <c r="B145" s="12" t="n">
        <v>384</v>
      </c>
      <c r="C145" s="6" t="s">
        <v>651</v>
      </c>
      <c r="D145" s="6" t="s">
        <v>39</v>
      </c>
      <c r="E145" s="13" t="n">
        <v>25639</v>
      </c>
      <c r="F145" s="12" t="s">
        <v>14</v>
      </c>
      <c r="G145" s="12" t="n">
        <f aca="false">COUNTIF($F$6:F145,F145)</f>
        <v>121</v>
      </c>
      <c r="H145" s="12" t="s">
        <v>652</v>
      </c>
      <c r="I145" s="14" t="n">
        <f aca="false">60/J145/1440</f>
        <v>10.6188548293811</v>
      </c>
      <c r="J145" s="15" t="n">
        <f aca="false">H145/10.2</f>
        <v>0.00392383805374001</v>
      </c>
    </row>
    <row r="146" customFormat="false" ht="12.75" hidden="false" customHeight="false" outlineLevel="0" collapsed="false">
      <c r="A146" s="12" t="n">
        <v>141</v>
      </c>
      <c r="B146" s="12" t="n">
        <v>480</v>
      </c>
      <c r="C146" s="6" t="s">
        <v>653</v>
      </c>
      <c r="D146" s="6" t="s">
        <v>39</v>
      </c>
      <c r="E146" s="13" t="n">
        <v>36686</v>
      </c>
      <c r="F146" s="12" t="s">
        <v>14</v>
      </c>
      <c r="G146" s="12" t="n">
        <f aca="false">COUNTIF($F$6:F146,F146)</f>
        <v>122</v>
      </c>
      <c r="H146" s="12" t="s">
        <v>654</v>
      </c>
      <c r="I146" s="14" t="n">
        <f aca="false">60/J146/1440</f>
        <v>10.6004618937644</v>
      </c>
      <c r="J146" s="15" t="n">
        <f aca="false">H146/10.2</f>
        <v>0.00393064633260712</v>
      </c>
    </row>
    <row r="147" customFormat="false" ht="12.75" hidden="false" customHeight="false" outlineLevel="0" collapsed="false">
      <c r="A147" s="12" t="n">
        <v>142</v>
      </c>
      <c r="B147" s="12" t="n">
        <v>415</v>
      </c>
      <c r="C147" s="6" t="s">
        <v>655</v>
      </c>
      <c r="D147" s="6" t="s">
        <v>39</v>
      </c>
      <c r="E147" s="13" t="n">
        <v>36528</v>
      </c>
      <c r="F147" s="12" t="s">
        <v>14</v>
      </c>
      <c r="G147" s="12" t="n">
        <f aca="false">COUNTIF($F$6:F147,F147)</f>
        <v>123</v>
      </c>
      <c r="H147" s="12" t="s">
        <v>656</v>
      </c>
      <c r="I147" s="14" t="n">
        <f aca="false">60/J147/1440</f>
        <v>10.5669064748201</v>
      </c>
      <c r="J147" s="15" t="n">
        <f aca="false">H147/10.2</f>
        <v>0.0039431281771968</v>
      </c>
    </row>
    <row r="148" customFormat="false" ht="12.75" hidden="false" customHeight="false" outlineLevel="0" collapsed="false">
      <c r="A148" s="12" t="n">
        <v>143</v>
      </c>
      <c r="B148" s="12" t="n">
        <v>347</v>
      </c>
      <c r="C148" s="6" t="s">
        <v>657</v>
      </c>
      <c r="D148" s="6" t="s">
        <v>174</v>
      </c>
      <c r="E148" s="13" t="n">
        <v>24738</v>
      </c>
      <c r="F148" s="12" t="s">
        <v>14</v>
      </c>
      <c r="G148" s="12" t="n">
        <f aca="false">COUNTIF($F$6:F148,F148)</f>
        <v>124</v>
      </c>
      <c r="H148" s="12" t="s">
        <v>658</v>
      </c>
      <c r="I148" s="14" t="n">
        <f aca="false">60/J148/1440</f>
        <v>10.5608283002588</v>
      </c>
      <c r="J148" s="15" t="n">
        <f aca="false">H148/10.2</f>
        <v>0.00394539760348584</v>
      </c>
    </row>
    <row r="149" customFormat="false" ht="12.75" hidden="false" customHeight="false" outlineLevel="0" collapsed="false">
      <c r="A149" s="12" t="n">
        <v>144</v>
      </c>
      <c r="B149" s="12" t="n">
        <v>499</v>
      </c>
      <c r="C149" s="6" t="s">
        <v>659</v>
      </c>
      <c r="D149" s="6" t="s">
        <v>129</v>
      </c>
      <c r="E149" s="13" t="n">
        <v>22647</v>
      </c>
      <c r="F149" s="12" t="s">
        <v>14</v>
      </c>
      <c r="G149" s="12" t="n">
        <f aca="false">COUNTIF($F$6:F149,F149)</f>
        <v>125</v>
      </c>
      <c r="H149" s="12" t="s">
        <v>660</v>
      </c>
      <c r="I149" s="14" t="n">
        <f aca="false">60/J149/1440</f>
        <v>10.5486929043378</v>
      </c>
      <c r="J149" s="15" t="n">
        <f aca="false">H149/10.2</f>
        <v>0.00394993645606391</v>
      </c>
    </row>
    <row r="150" customFormat="false" ht="12.75" hidden="false" customHeight="false" outlineLevel="0" collapsed="false">
      <c r="A150" s="12" t="n">
        <v>145</v>
      </c>
      <c r="B150" s="12" t="n">
        <v>379</v>
      </c>
      <c r="C150" s="6" t="s">
        <v>661</v>
      </c>
      <c r="D150" s="6" t="s">
        <v>129</v>
      </c>
      <c r="E150" s="13"/>
      <c r="F150" s="12" t="s">
        <v>14</v>
      </c>
      <c r="G150" s="12" t="n">
        <f aca="false">COUNTIF($F$6:F150,F150)</f>
        <v>126</v>
      </c>
      <c r="H150" s="12" t="s">
        <v>662</v>
      </c>
      <c r="I150" s="14" t="n">
        <f aca="false">60/J150/1440</f>
        <v>10.5426356589147</v>
      </c>
      <c r="J150" s="15" t="n">
        <f aca="false">H150/10.2</f>
        <v>0.00395220588235294</v>
      </c>
    </row>
    <row r="151" customFormat="false" ht="12.75" hidden="false" customHeight="false" outlineLevel="0" collapsed="false">
      <c r="A151" s="12" t="n">
        <v>146</v>
      </c>
      <c r="B151" s="12" t="n">
        <v>330</v>
      </c>
      <c r="C151" s="6" t="s">
        <v>663</v>
      </c>
      <c r="D151" s="6" t="s">
        <v>129</v>
      </c>
      <c r="E151" s="13" t="n">
        <v>14654</v>
      </c>
      <c r="F151" s="12" t="s">
        <v>14</v>
      </c>
      <c r="G151" s="12" t="n">
        <f aca="false">COUNTIF($F$6:F151,F151)</f>
        <v>127</v>
      </c>
      <c r="H151" s="12" t="s">
        <v>664</v>
      </c>
      <c r="I151" s="14" t="n">
        <f aca="false">60/J151/1440</f>
        <v>10.4824436197545</v>
      </c>
      <c r="J151" s="15" t="n">
        <f aca="false">H151/10.2</f>
        <v>0.00397490014524328</v>
      </c>
    </row>
    <row r="152" customFormat="false" ht="12.75" hidden="false" customHeight="false" outlineLevel="0" collapsed="false">
      <c r="A152" s="12" t="n">
        <v>147</v>
      </c>
      <c r="B152" s="12" t="n">
        <v>474</v>
      </c>
      <c r="C152" s="6" t="s">
        <v>665</v>
      </c>
      <c r="D152" s="6" t="s">
        <v>20</v>
      </c>
      <c r="E152" s="13" t="n">
        <v>25010</v>
      </c>
      <c r="F152" s="12" t="s">
        <v>64</v>
      </c>
      <c r="G152" s="12" t="n">
        <f aca="false">COUNTIF($F$6:F152,F152)</f>
        <v>20</v>
      </c>
      <c r="H152" s="12" t="s">
        <v>666</v>
      </c>
      <c r="I152" s="14" t="n">
        <f aca="false">60/J152/1440</f>
        <v>10.4794520547945</v>
      </c>
      <c r="J152" s="15" t="n">
        <f aca="false">H152/10.2</f>
        <v>0.0039760348583878</v>
      </c>
    </row>
    <row r="153" customFormat="false" ht="12.75" hidden="false" customHeight="false" outlineLevel="0" collapsed="false">
      <c r="A153" s="12" t="n">
        <v>148</v>
      </c>
      <c r="B153" s="12" t="n">
        <v>447</v>
      </c>
      <c r="C153" s="6" t="s">
        <v>667</v>
      </c>
      <c r="D153" s="6" t="s">
        <v>39</v>
      </c>
      <c r="E153" s="13" t="n">
        <v>24548</v>
      </c>
      <c r="F153" s="12" t="s">
        <v>64</v>
      </c>
      <c r="G153" s="12" t="n">
        <f aca="false">COUNTIF($F$6:F153,F153)</f>
        <v>21</v>
      </c>
      <c r="H153" s="12" t="s">
        <v>668</v>
      </c>
      <c r="I153" s="14" t="n">
        <f aca="false">60/J153/1440</f>
        <v>10.4436860068259</v>
      </c>
      <c r="J153" s="15" t="n">
        <f aca="false">H153/10.2</f>
        <v>0.003989651416122</v>
      </c>
    </row>
    <row r="154" customFormat="false" ht="12.75" hidden="false" customHeight="false" outlineLevel="0" collapsed="false">
      <c r="A154" s="12" t="n">
        <v>149</v>
      </c>
      <c r="B154" s="12" t="n">
        <v>446</v>
      </c>
      <c r="C154" s="6" t="s">
        <v>669</v>
      </c>
      <c r="D154" s="6" t="s">
        <v>39</v>
      </c>
      <c r="E154" s="13" t="n">
        <v>24637</v>
      </c>
      <c r="F154" s="12" t="s">
        <v>14</v>
      </c>
      <c r="G154" s="12" t="n">
        <f aca="false">COUNTIF($F$6:F154,F154)</f>
        <v>128</v>
      </c>
      <c r="H154" s="12" t="s">
        <v>668</v>
      </c>
      <c r="I154" s="14" t="n">
        <f aca="false">60/J154/1440</f>
        <v>10.4436860068259</v>
      </c>
      <c r="J154" s="15" t="n">
        <f aca="false">H154/10.2</f>
        <v>0.003989651416122</v>
      </c>
    </row>
    <row r="155" customFormat="false" ht="12.75" hidden="false" customHeight="false" outlineLevel="0" collapsed="false">
      <c r="A155" s="12" t="n">
        <v>150</v>
      </c>
      <c r="B155" s="12" t="n">
        <v>361</v>
      </c>
      <c r="C155" s="6" t="s">
        <v>670</v>
      </c>
      <c r="D155" s="6" t="s">
        <v>39</v>
      </c>
      <c r="E155" s="13" t="n">
        <v>28906</v>
      </c>
      <c r="F155" s="12" t="s">
        <v>64</v>
      </c>
      <c r="G155" s="12" t="n">
        <f aca="false">COUNTIF($F$6:F155,F155)</f>
        <v>22</v>
      </c>
      <c r="H155" s="12" t="s">
        <v>671</v>
      </c>
      <c r="I155" s="14" t="n">
        <f aca="false">60/J155/1440</f>
        <v>10.4407165197612</v>
      </c>
      <c r="J155" s="15" t="n">
        <f aca="false">H155/10.2</f>
        <v>0.00399078612926652</v>
      </c>
    </row>
    <row r="156" customFormat="false" ht="12.75" hidden="false" customHeight="false" outlineLevel="0" collapsed="false">
      <c r="A156" s="12" t="n">
        <v>151</v>
      </c>
      <c r="B156" s="12" t="n">
        <v>356</v>
      </c>
      <c r="C156" s="6" t="s">
        <v>672</v>
      </c>
      <c r="D156" s="6" t="s">
        <v>196</v>
      </c>
      <c r="E156" s="13" t="n">
        <v>27710</v>
      </c>
      <c r="F156" s="12" t="s">
        <v>14</v>
      </c>
      <c r="G156" s="12" t="n">
        <f aca="false">COUNTIF($F$6:F156,F156)</f>
        <v>129</v>
      </c>
      <c r="H156" s="12" t="s">
        <v>673</v>
      </c>
      <c r="I156" s="14" t="n">
        <f aca="false">60/J156/1440</f>
        <v>10.414066931367</v>
      </c>
      <c r="J156" s="15" t="n">
        <f aca="false">H156/10.2</f>
        <v>0.00400099854756718</v>
      </c>
    </row>
    <row r="157" customFormat="false" ht="12.75" hidden="false" customHeight="false" outlineLevel="0" collapsed="false">
      <c r="A157" s="12" t="n">
        <v>152</v>
      </c>
      <c r="B157" s="12" t="n">
        <v>435</v>
      </c>
      <c r="C157" s="6" t="s">
        <v>674</v>
      </c>
      <c r="D157" s="6" t="s">
        <v>17</v>
      </c>
      <c r="E157" s="13" t="n">
        <v>25687</v>
      </c>
      <c r="F157" s="12" t="s">
        <v>64</v>
      </c>
      <c r="G157" s="12" t="n">
        <f aca="false">COUNTIF($F$6:F157,F157)</f>
        <v>23</v>
      </c>
      <c r="H157" s="12" t="s">
        <v>675</v>
      </c>
      <c r="I157" s="14" t="n">
        <f aca="false">60/J157/1440</f>
        <v>10.3582510578279</v>
      </c>
      <c r="J157" s="15" t="n">
        <f aca="false">H157/10.2</f>
        <v>0.004022558097313</v>
      </c>
    </row>
    <row r="158" customFormat="false" ht="12.75" hidden="false" customHeight="false" outlineLevel="0" collapsed="false">
      <c r="A158" s="12" t="n">
        <v>153</v>
      </c>
      <c r="B158" s="12" t="n">
        <v>404</v>
      </c>
      <c r="C158" s="6" t="s">
        <v>676</v>
      </c>
      <c r="D158" s="6" t="s">
        <v>129</v>
      </c>
      <c r="E158" s="13" t="n">
        <v>20690</v>
      </c>
      <c r="F158" s="12" t="s">
        <v>14</v>
      </c>
      <c r="G158" s="12" t="n">
        <f aca="false">COUNTIF($F$6:F158,F158)</f>
        <v>130</v>
      </c>
      <c r="H158" s="12" t="s">
        <v>677</v>
      </c>
      <c r="I158" s="14" t="n">
        <f aca="false">60/J158/1440</f>
        <v>10.3233061568738</v>
      </c>
      <c r="J158" s="15" t="n">
        <f aca="false">H158/10.2</f>
        <v>0.0040361746550472</v>
      </c>
    </row>
    <row r="159" customFormat="false" ht="12.75" hidden="false" customHeight="false" outlineLevel="0" collapsed="false">
      <c r="A159" s="12" t="n">
        <v>154</v>
      </c>
      <c r="B159" s="12" t="n">
        <v>333</v>
      </c>
      <c r="C159" s="6" t="s">
        <v>678</v>
      </c>
      <c r="D159" s="6" t="s">
        <v>129</v>
      </c>
      <c r="E159" s="13" t="n">
        <v>16340</v>
      </c>
      <c r="F159" s="12" t="s">
        <v>64</v>
      </c>
      <c r="G159" s="12" t="n">
        <f aca="false">COUNTIF($F$6:F159,F159)</f>
        <v>24</v>
      </c>
      <c r="H159" s="12" t="s">
        <v>679</v>
      </c>
      <c r="I159" s="14" t="n">
        <f aca="false">60/J159/1440</f>
        <v>10.2828339400728</v>
      </c>
      <c r="J159" s="15" t="n">
        <f aca="false">H159/10.2</f>
        <v>0.00405206063907044</v>
      </c>
    </row>
    <row r="160" customFormat="false" ht="12.75" hidden="false" customHeight="false" outlineLevel="0" collapsed="false">
      <c r="A160" s="12" t="n">
        <v>155</v>
      </c>
      <c r="B160" s="12" t="n">
        <v>471</v>
      </c>
      <c r="C160" s="6" t="s">
        <v>680</v>
      </c>
      <c r="D160" s="6" t="s">
        <v>57</v>
      </c>
      <c r="E160" s="13" t="n">
        <v>21119</v>
      </c>
      <c r="F160" s="12" t="s">
        <v>14</v>
      </c>
      <c r="G160" s="12" t="n">
        <f aca="false">COUNTIF($F$6:F160,F160)</f>
        <v>131</v>
      </c>
      <c r="H160" s="12" t="s">
        <v>681</v>
      </c>
      <c r="I160" s="14" t="n">
        <f aca="false">60/J160/1440</f>
        <v>10.2569832402235</v>
      </c>
      <c r="J160" s="15" t="n">
        <f aca="false">H160/10.2</f>
        <v>0.0040622730573711</v>
      </c>
    </row>
    <row r="161" customFormat="false" ht="12.75" hidden="false" customHeight="false" outlineLevel="0" collapsed="false">
      <c r="A161" s="12" t="n">
        <v>156</v>
      </c>
      <c r="B161" s="12" t="n">
        <v>473</v>
      </c>
      <c r="C161" s="6" t="s">
        <v>682</v>
      </c>
      <c r="D161" s="6" t="s">
        <v>39</v>
      </c>
      <c r="E161" s="13" t="n">
        <v>28376</v>
      </c>
      <c r="F161" s="12" t="s">
        <v>64</v>
      </c>
      <c r="G161" s="12" t="n">
        <f aca="false">COUNTIF($F$6:F161,F161)</f>
        <v>25</v>
      </c>
      <c r="H161" s="12" t="s">
        <v>683</v>
      </c>
      <c r="I161" s="14" t="n">
        <f aca="false">60/J161/1440</f>
        <v>10.251256281407</v>
      </c>
      <c r="J161" s="15" t="n">
        <f aca="false">H161/10.2</f>
        <v>0.00406454248366013</v>
      </c>
    </row>
    <row r="162" customFormat="false" ht="12.75" hidden="false" customHeight="false" outlineLevel="0" collapsed="false">
      <c r="A162" s="12" t="n">
        <v>157</v>
      </c>
      <c r="B162" s="12" t="n">
        <v>443</v>
      </c>
      <c r="C162" s="6" t="s">
        <v>684</v>
      </c>
      <c r="D162" s="6" t="s">
        <v>129</v>
      </c>
      <c r="E162" s="13" t="n">
        <v>26403</v>
      </c>
      <c r="F162" s="12" t="s">
        <v>14</v>
      </c>
      <c r="G162" s="12" t="n">
        <f aca="false">COUNTIF($F$6:F162,F162)</f>
        <v>132</v>
      </c>
      <c r="H162" s="12" t="s">
        <v>685</v>
      </c>
      <c r="I162" s="14" t="n">
        <f aca="false">60/J162/1440</f>
        <v>10.2455357142857</v>
      </c>
      <c r="J162" s="15" t="n">
        <f aca="false">H162/10.2</f>
        <v>0.00406681190994916</v>
      </c>
    </row>
    <row r="163" customFormat="false" ht="12.75" hidden="false" customHeight="false" outlineLevel="0" collapsed="false">
      <c r="A163" s="12" t="n">
        <v>158</v>
      </c>
      <c r="B163" s="12" t="n">
        <v>458</v>
      </c>
      <c r="C163" s="6" t="s">
        <v>686</v>
      </c>
      <c r="D163" s="6" t="s">
        <v>39</v>
      </c>
      <c r="E163" s="13" t="n">
        <v>27021</v>
      </c>
      <c r="F163" s="12" t="s">
        <v>14</v>
      </c>
      <c r="G163" s="12" t="n">
        <f aca="false">COUNTIF($F$6:F163,F163)</f>
        <v>133</v>
      </c>
      <c r="H163" s="16" t="s">
        <v>687</v>
      </c>
      <c r="I163" s="14" t="n">
        <f aca="false">60/J163/1440</f>
        <v>10.2284122562674</v>
      </c>
      <c r="J163" s="15" t="n">
        <f aca="false">H163/10.2</f>
        <v>0.00407362018881627</v>
      </c>
    </row>
    <row r="164" customFormat="false" ht="12.75" hidden="false" customHeight="false" outlineLevel="0" collapsed="false">
      <c r="A164" s="12" t="n">
        <v>159</v>
      </c>
      <c r="B164" s="12" t="n">
        <v>303</v>
      </c>
      <c r="C164" s="6" t="s">
        <v>688</v>
      </c>
      <c r="D164" s="6" t="s">
        <v>129</v>
      </c>
      <c r="E164" s="13" t="n">
        <v>21086</v>
      </c>
      <c r="F164" s="12" t="s">
        <v>14</v>
      </c>
      <c r="G164" s="12" t="n">
        <f aca="false">COUNTIF($F$6:F164,F164)</f>
        <v>134</v>
      </c>
      <c r="H164" s="16" t="s">
        <v>689</v>
      </c>
      <c r="I164" s="14" t="n">
        <f aca="false">60/J164/1440</f>
        <v>10.188679245283</v>
      </c>
      <c r="J164" s="15" t="n">
        <f aca="false">H164/10.2</f>
        <v>0.00408950617283951</v>
      </c>
    </row>
    <row r="165" customFormat="false" ht="12.75" hidden="false" customHeight="false" outlineLevel="0" collapsed="false">
      <c r="A165" s="12" t="n">
        <v>160</v>
      </c>
      <c r="B165" s="12" t="n">
        <v>410</v>
      </c>
      <c r="C165" s="6" t="s">
        <v>690</v>
      </c>
      <c r="D165" s="6" t="s">
        <v>129</v>
      </c>
      <c r="E165" s="13" t="n">
        <v>18620</v>
      </c>
      <c r="F165" s="12" t="s">
        <v>14</v>
      </c>
      <c r="G165" s="12" t="n">
        <f aca="false">COUNTIF($F$6:F165,F165)</f>
        <v>135</v>
      </c>
      <c r="H165" s="16" t="s">
        <v>691</v>
      </c>
      <c r="I165" s="14" t="n">
        <f aca="false">60/J165/1440</f>
        <v>10.1858529819695</v>
      </c>
      <c r="J165" s="15" t="n">
        <f aca="false">H165/10.2</f>
        <v>0.00409064088598402</v>
      </c>
    </row>
    <row r="166" customFormat="false" ht="12.75" hidden="false" customHeight="false" outlineLevel="0" collapsed="false">
      <c r="A166" s="12" t="n">
        <v>161</v>
      </c>
      <c r="B166" s="12" t="n">
        <v>378</v>
      </c>
      <c r="C166" s="6" t="s">
        <v>692</v>
      </c>
      <c r="D166" s="6" t="s">
        <v>129</v>
      </c>
      <c r="E166" s="13" t="n">
        <v>23749</v>
      </c>
      <c r="F166" s="12" t="s">
        <v>14</v>
      </c>
      <c r="G166" s="12" t="n">
        <f aca="false">COUNTIF($F$6:F166,F166)</f>
        <v>136</v>
      </c>
      <c r="H166" s="16" t="s">
        <v>693</v>
      </c>
      <c r="I166" s="14" t="n">
        <f aca="false">60/J166/1440</f>
        <v>10.1830282861897</v>
      </c>
      <c r="J166" s="15" t="n">
        <f aca="false">H166/10.2</f>
        <v>0.00409177559912854</v>
      </c>
    </row>
    <row r="167" customFormat="false" ht="12.75" hidden="false" customHeight="false" outlineLevel="0" collapsed="false">
      <c r="A167" s="12" t="n">
        <v>162</v>
      </c>
      <c r="B167" s="12" t="n">
        <v>309</v>
      </c>
      <c r="C167" s="6" t="s">
        <v>694</v>
      </c>
      <c r="D167" s="6" t="s">
        <v>39</v>
      </c>
      <c r="E167" s="13"/>
      <c r="F167" s="12" t="s">
        <v>14</v>
      </c>
      <c r="G167" s="12" t="n">
        <f aca="false">COUNTIF($F$6:F167,F167)</f>
        <v>137</v>
      </c>
      <c r="H167" s="16" t="s">
        <v>695</v>
      </c>
      <c r="I167" s="14" t="n">
        <f aca="false">60/J167/1440</f>
        <v>10.1436464088398</v>
      </c>
      <c r="J167" s="15" t="n">
        <f aca="false">H167/10.2</f>
        <v>0.00410766158315178</v>
      </c>
    </row>
    <row r="168" customFormat="false" ht="12.75" hidden="false" customHeight="false" outlineLevel="0" collapsed="false">
      <c r="A168" s="12" t="n">
        <v>163</v>
      </c>
      <c r="B168" s="12" t="n">
        <v>365</v>
      </c>
      <c r="C168" s="6" t="s">
        <v>696</v>
      </c>
      <c r="D168" s="6" t="s">
        <v>242</v>
      </c>
      <c r="E168" s="13" t="n">
        <v>23984</v>
      </c>
      <c r="F168" s="12" t="s">
        <v>64</v>
      </c>
      <c r="G168" s="12" t="n">
        <f aca="false">COUNTIF($F$6:F168,F168)</f>
        <v>26</v>
      </c>
      <c r="H168" s="12" t="s">
        <v>697</v>
      </c>
      <c r="I168" s="14" t="n">
        <f aca="false">60/J168/1440</f>
        <v>10.1296551724138</v>
      </c>
      <c r="J168" s="15" t="n">
        <f aca="false">H168/10.2</f>
        <v>0.00411333514887437</v>
      </c>
    </row>
    <row r="169" customFormat="false" ht="12.75" hidden="false" customHeight="false" outlineLevel="0" collapsed="false">
      <c r="A169" s="12" t="n">
        <v>164</v>
      </c>
      <c r="B169" s="12" t="n">
        <v>460</v>
      </c>
      <c r="C169" s="6" t="s">
        <v>698</v>
      </c>
      <c r="D169" s="6" t="s">
        <v>39</v>
      </c>
      <c r="E169" s="13" t="n">
        <v>33342</v>
      </c>
      <c r="F169" s="12" t="s">
        <v>64</v>
      </c>
      <c r="G169" s="12" t="n">
        <f aca="false">COUNTIF($F$6:F169,F169)</f>
        <v>27</v>
      </c>
      <c r="H169" s="12" t="s">
        <v>699</v>
      </c>
      <c r="I169" s="14" t="n">
        <f aca="false">60/J169/1440</f>
        <v>10.1157024793388</v>
      </c>
      <c r="J169" s="15" t="n">
        <f aca="false">H169/10.2</f>
        <v>0.00411900871459695</v>
      </c>
    </row>
    <row r="170" customFormat="false" ht="12.75" hidden="false" customHeight="false" outlineLevel="0" collapsed="false">
      <c r="A170" s="12" t="n">
        <v>165</v>
      </c>
      <c r="B170" s="12" t="n">
        <v>449</v>
      </c>
      <c r="C170" s="6" t="s">
        <v>700</v>
      </c>
      <c r="D170" s="6" t="s">
        <v>211</v>
      </c>
      <c r="E170" s="13" t="n">
        <v>17873</v>
      </c>
      <c r="F170" s="12" t="s">
        <v>14</v>
      </c>
      <c r="G170" s="12" t="n">
        <f aca="false">COUNTIF($F$6:F170,F170)</f>
        <v>138</v>
      </c>
      <c r="H170" s="12" t="s">
        <v>701</v>
      </c>
      <c r="I170" s="14" t="n">
        <f aca="false">60/J170/1440</f>
        <v>10.1073492981007</v>
      </c>
      <c r="J170" s="15" t="n">
        <f aca="false">H170/10.2</f>
        <v>0.0041224128540305</v>
      </c>
    </row>
    <row r="171" customFormat="false" ht="12.75" hidden="false" customHeight="false" outlineLevel="0" collapsed="false">
      <c r="A171" s="12" t="n">
        <v>166</v>
      </c>
      <c r="B171" s="12" t="n">
        <v>452</v>
      </c>
      <c r="C171" s="6" t="s">
        <v>702</v>
      </c>
      <c r="D171" s="6" t="s">
        <v>20</v>
      </c>
      <c r="E171" s="13" t="n">
        <v>21500</v>
      </c>
      <c r="F171" s="12" t="s">
        <v>64</v>
      </c>
      <c r="G171" s="12" t="n">
        <f aca="false">COUNTIF($F$6:F171,F171)</f>
        <v>28</v>
      </c>
      <c r="H171" s="12" t="s">
        <v>703</v>
      </c>
      <c r="I171" s="14" t="n">
        <f aca="false">60/J171/1440</f>
        <v>10.10456796918</v>
      </c>
      <c r="J171" s="15" t="n">
        <f aca="false">H171/10.2</f>
        <v>0.00412354756717502</v>
      </c>
    </row>
    <row r="172" customFormat="false" ht="12.75" hidden="false" customHeight="false" outlineLevel="0" collapsed="false">
      <c r="A172" s="12" t="n">
        <v>167</v>
      </c>
      <c r="B172" s="12" t="n">
        <v>425</v>
      </c>
      <c r="C172" s="6" t="s">
        <v>704</v>
      </c>
      <c r="D172" s="6" t="s">
        <v>242</v>
      </c>
      <c r="E172" s="13" t="n">
        <v>22231</v>
      </c>
      <c r="F172" s="12" t="s">
        <v>14</v>
      </c>
      <c r="G172" s="12" t="n">
        <f aca="false">COUNTIF($F$6:F172,F172)</f>
        <v>139</v>
      </c>
      <c r="H172" s="12" t="s">
        <v>705</v>
      </c>
      <c r="I172" s="14" t="n">
        <f aca="false">60/J172/1440</f>
        <v>10.0823723228995</v>
      </c>
      <c r="J172" s="15" t="n">
        <f aca="false">H172/10.2</f>
        <v>0.00413262527233116</v>
      </c>
    </row>
    <row r="173" customFormat="false" ht="12.75" hidden="false" customHeight="false" outlineLevel="0" collapsed="false">
      <c r="A173" s="12" t="n">
        <v>168</v>
      </c>
      <c r="B173" s="12" t="n">
        <v>476</v>
      </c>
      <c r="C173" s="6" t="s">
        <v>706</v>
      </c>
      <c r="D173" s="6" t="s">
        <v>39</v>
      </c>
      <c r="E173" s="13" t="n">
        <v>23580</v>
      </c>
      <c r="F173" s="12" t="s">
        <v>14</v>
      </c>
      <c r="G173" s="12" t="n">
        <f aca="false">COUNTIF($F$6:F173,F173)</f>
        <v>140</v>
      </c>
      <c r="H173" s="12" t="s">
        <v>707</v>
      </c>
      <c r="I173" s="14" t="n">
        <f aca="false">60/J173/1440</f>
        <v>10.0602739726027</v>
      </c>
      <c r="J173" s="15" t="n">
        <f aca="false">H173/10.2</f>
        <v>0.00414170297748729</v>
      </c>
    </row>
    <row r="174" customFormat="false" ht="12.75" hidden="false" customHeight="false" outlineLevel="0" collapsed="false">
      <c r="A174" s="12" t="n">
        <v>169</v>
      </c>
      <c r="B174" s="12" t="n">
        <v>328</v>
      </c>
      <c r="C174" s="6" t="s">
        <v>708</v>
      </c>
      <c r="D174" s="6" t="s">
        <v>242</v>
      </c>
      <c r="E174" s="13" t="n">
        <v>22205</v>
      </c>
      <c r="F174" s="12" t="s">
        <v>64</v>
      </c>
      <c r="G174" s="12" t="n">
        <f aca="false">COUNTIF($F$6:F174,F174)</f>
        <v>29</v>
      </c>
      <c r="H174" s="12" t="s">
        <v>709</v>
      </c>
      <c r="I174" s="14" t="n">
        <f aca="false">60/J174/1440</f>
        <v>10.0273074822501</v>
      </c>
      <c r="J174" s="15" t="n">
        <f aca="false">H174/10.2</f>
        <v>0.0041553195352215</v>
      </c>
    </row>
    <row r="175" customFormat="false" ht="12.75" hidden="false" customHeight="false" outlineLevel="0" collapsed="false">
      <c r="A175" s="12" t="n">
        <v>170</v>
      </c>
      <c r="B175" s="12" t="n">
        <v>398</v>
      </c>
      <c r="C175" s="6" t="s">
        <v>710</v>
      </c>
      <c r="D175" s="6" t="s">
        <v>39</v>
      </c>
      <c r="E175" s="13" t="n">
        <v>26299</v>
      </c>
      <c r="F175" s="12" t="s">
        <v>64</v>
      </c>
      <c r="G175" s="12" t="n">
        <f aca="false">COUNTIF($F$6:F175,F175)</f>
        <v>30</v>
      </c>
      <c r="H175" s="12" t="s">
        <v>711</v>
      </c>
      <c r="I175" s="14" t="n">
        <f aca="false">60/J175/1440</f>
        <v>10.0109051254089</v>
      </c>
      <c r="J175" s="15" t="n">
        <f aca="false">H175/10.2</f>
        <v>0.0041621278140886</v>
      </c>
    </row>
    <row r="176" customFormat="false" ht="12.75" hidden="false" customHeight="false" outlineLevel="0" collapsed="false">
      <c r="A176" s="12" t="n">
        <v>171</v>
      </c>
      <c r="B176" s="12" t="n">
        <v>436</v>
      </c>
      <c r="C176" s="6" t="s">
        <v>712</v>
      </c>
      <c r="D176" s="6" t="s">
        <v>39</v>
      </c>
      <c r="E176" s="13" t="n">
        <v>29732</v>
      </c>
      <c r="F176" s="12" t="s">
        <v>64</v>
      </c>
      <c r="G176" s="12" t="n">
        <f aca="false">COUNTIF($F$6:F176,F176)</f>
        <v>31</v>
      </c>
      <c r="H176" s="12" t="s">
        <v>713</v>
      </c>
      <c r="I176" s="14" t="n">
        <f aca="false">60/J176/1440</f>
        <v>9.97284084736556</v>
      </c>
      <c r="J176" s="15" t="n">
        <f aca="false">H176/10.2</f>
        <v>0.00417801379811184</v>
      </c>
    </row>
    <row r="177" customFormat="false" ht="12.75" hidden="false" customHeight="false" outlineLevel="0" collapsed="false">
      <c r="A177" s="12" t="n">
        <v>172</v>
      </c>
      <c r="B177" s="12" t="n">
        <v>422</v>
      </c>
      <c r="C177" s="6" t="s">
        <v>714</v>
      </c>
      <c r="D177" s="6" t="s">
        <v>39</v>
      </c>
      <c r="E177" s="13" t="n">
        <v>20085</v>
      </c>
      <c r="F177" s="12" t="s">
        <v>14</v>
      </c>
      <c r="G177" s="12" t="n">
        <f aca="false">COUNTIF($F$6:F177,F177)</f>
        <v>141</v>
      </c>
      <c r="H177" s="12" t="s">
        <v>715</v>
      </c>
      <c r="I177" s="14" t="n">
        <f aca="false">60/J177/1440</f>
        <v>9.96472184531886</v>
      </c>
      <c r="J177" s="15" t="n">
        <f aca="false">H177/10.2</f>
        <v>0.00418141793754539</v>
      </c>
    </row>
    <row r="178" customFormat="false" ht="12.75" hidden="false" customHeight="false" outlineLevel="0" collapsed="false">
      <c r="A178" s="12" t="n">
        <v>173</v>
      </c>
      <c r="B178" s="12" t="n">
        <v>501</v>
      </c>
      <c r="C178" s="6" t="s">
        <v>716</v>
      </c>
      <c r="D178" s="6" t="s">
        <v>647</v>
      </c>
      <c r="E178" s="13"/>
      <c r="F178" s="12" t="s">
        <v>14</v>
      </c>
      <c r="G178" s="12" t="n">
        <f aca="false">COUNTIF($F$6:F178,F178)</f>
        <v>142</v>
      </c>
      <c r="H178" s="12" t="s">
        <v>717</v>
      </c>
      <c r="I178" s="14" t="n">
        <f aca="false">60/J178/1440</f>
        <v>9.94582881906826</v>
      </c>
      <c r="J178" s="15" t="n">
        <f aca="false">H178/10.2</f>
        <v>0.00418936092955701</v>
      </c>
    </row>
    <row r="179" customFormat="false" ht="12.75" hidden="false" customHeight="false" outlineLevel="0" collapsed="false">
      <c r="A179" s="12" t="n">
        <v>174</v>
      </c>
      <c r="B179" s="12" t="n">
        <v>326</v>
      </c>
      <c r="C179" s="6" t="s">
        <v>718</v>
      </c>
      <c r="D179" s="6" t="s">
        <v>75</v>
      </c>
      <c r="E179" s="13" t="n">
        <v>37219</v>
      </c>
      <c r="F179" s="12" t="s">
        <v>14</v>
      </c>
      <c r="G179" s="12" t="n">
        <f aca="false">COUNTIF($F$6:F179,F179)</f>
        <v>143</v>
      </c>
      <c r="H179" s="12" t="s">
        <v>719</v>
      </c>
      <c r="I179" s="14" t="n">
        <f aca="false">60/J179/1440</f>
        <v>9.88957716132507</v>
      </c>
      <c r="J179" s="15" t="n">
        <f aca="false">H179/10.2</f>
        <v>0.00421318990559187</v>
      </c>
    </row>
    <row r="180" customFormat="false" ht="12.75" hidden="false" customHeight="false" outlineLevel="0" collapsed="false">
      <c r="A180" s="12" t="n">
        <v>175</v>
      </c>
      <c r="B180" s="12" t="n">
        <v>465</v>
      </c>
      <c r="C180" s="6" t="s">
        <v>720</v>
      </c>
      <c r="D180" s="6" t="s">
        <v>242</v>
      </c>
      <c r="E180" s="13" t="n">
        <v>21729</v>
      </c>
      <c r="F180" s="12" t="s">
        <v>14</v>
      </c>
      <c r="G180" s="12" t="n">
        <f aca="false">COUNTIF($F$6:F180,F180)</f>
        <v>144</v>
      </c>
      <c r="H180" s="12" t="s">
        <v>721</v>
      </c>
      <c r="I180" s="14" t="n">
        <f aca="false">60/J180/1440</f>
        <v>9.88691437802908</v>
      </c>
      <c r="J180" s="15" t="n">
        <f aca="false">H180/10.2</f>
        <v>0.00421432461873638</v>
      </c>
    </row>
    <row r="181" customFormat="false" ht="12.75" hidden="false" customHeight="false" outlineLevel="0" collapsed="false">
      <c r="A181" s="12" t="n">
        <v>176</v>
      </c>
      <c r="B181" s="12" t="n">
        <v>341</v>
      </c>
      <c r="C181" s="6" t="s">
        <v>722</v>
      </c>
      <c r="D181" s="6" t="s">
        <v>723</v>
      </c>
      <c r="E181" s="13" t="n">
        <v>14438</v>
      </c>
      <c r="F181" s="12" t="s">
        <v>14</v>
      </c>
      <c r="G181" s="12" t="n">
        <f aca="false">COUNTIF($F$6:F181,F181)</f>
        <v>145</v>
      </c>
      <c r="H181" s="12" t="s">
        <v>724</v>
      </c>
      <c r="I181" s="14" t="n">
        <f aca="false">60/J181/1440</f>
        <v>9.88425302826379</v>
      </c>
      <c r="J181" s="15" t="n">
        <f aca="false">H181/10.2</f>
        <v>0.0042154593318809</v>
      </c>
    </row>
    <row r="182" customFormat="false" ht="12.75" hidden="false" customHeight="false" outlineLevel="0" collapsed="false">
      <c r="A182" s="12" t="n">
        <v>177</v>
      </c>
      <c r="B182" s="12" t="n">
        <v>463</v>
      </c>
      <c r="C182" s="6" t="s">
        <v>725</v>
      </c>
      <c r="D182" s="6" t="s">
        <v>726</v>
      </c>
      <c r="E182" s="13" t="n">
        <v>23240</v>
      </c>
      <c r="F182" s="12" t="s">
        <v>14</v>
      </c>
      <c r="G182" s="12" t="n">
        <f aca="false">COUNTIF($F$6:F182,F182)</f>
        <v>146</v>
      </c>
      <c r="H182" s="12" t="s">
        <v>727</v>
      </c>
      <c r="I182" s="14" t="n">
        <f aca="false">60/J182/1440</f>
        <v>9.87096774193548</v>
      </c>
      <c r="J182" s="15" t="n">
        <f aca="false">H182/10.2</f>
        <v>0.00422113289760349</v>
      </c>
    </row>
    <row r="183" customFormat="false" ht="12.75" hidden="false" customHeight="false" outlineLevel="0" collapsed="false">
      <c r="A183" s="12" t="n">
        <v>178</v>
      </c>
      <c r="B183" s="12" t="n">
        <v>469</v>
      </c>
      <c r="C183" s="6" t="s">
        <v>728</v>
      </c>
      <c r="D183" s="6" t="s">
        <v>372</v>
      </c>
      <c r="E183" s="13" t="n">
        <v>23740</v>
      </c>
      <c r="F183" s="12" t="s">
        <v>64</v>
      </c>
      <c r="G183" s="12" t="n">
        <f aca="false">COUNTIF($F$6:F183,F183)</f>
        <v>32</v>
      </c>
      <c r="H183" s="12" t="s">
        <v>729</v>
      </c>
      <c r="I183" s="14" t="n">
        <f aca="false">60/J183/1440</f>
        <v>9.86301369863014</v>
      </c>
      <c r="J183" s="15" t="n">
        <f aca="false">H183/10.2</f>
        <v>0.00422453703703704</v>
      </c>
    </row>
    <row r="184" customFormat="false" ht="12.75" hidden="false" customHeight="false" outlineLevel="0" collapsed="false">
      <c r="A184" s="12" t="n">
        <v>179</v>
      </c>
      <c r="B184" s="12" t="n">
        <v>355</v>
      </c>
      <c r="C184" s="6" t="s">
        <v>730</v>
      </c>
      <c r="D184" s="6" t="s">
        <v>39</v>
      </c>
      <c r="E184" s="13" t="n">
        <v>22759</v>
      </c>
      <c r="F184" s="12" t="s">
        <v>14</v>
      </c>
      <c r="G184" s="12" t="n">
        <f aca="false">COUNTIF($F$6:F184,F184)</f>
        <v>147</v>
      </c>
      <c r="H184" s="12" t="s">
        <v>731</v>
      </c>
      <c r="I184" s="14" t="n">
        <f aca="false">60/J184/1440</f>
        <v>9.82869379014989</v>
      </c>
      <c r="J184" s="15" t="n">
        <f aca="false">H184/10.2</f>
        <v>0.00423928830791576</v>
      </c>
    </row>
    <row r="185" customFormat="false" ht="12.75" hidden="false" customHeight="false" outlineLevel="0" collapsed="false">
      <c r="A185" s="12" t="n">
        <v>180</v>
      </c>
      <c r="B185" s="12" t="n">
        <v>344</v>
      </c>
      <c r="C185" s="6" t="s">
        <v>732</v>
      </c>
      <c r="D185" s="6" t="s">
        <v>13</v>
      </c>
      <c r="E185" s="13" t="n">
        <v>27072</v>
      </c>
      <c r="F185" s="12" t="s">
        <v>64</v>
      </c>
      <c r="G185" s="12" t="n">
        <f aca="false">COUNTIF($F$6:F185,F185)</f>
        <v>33</v>
      </c>
      <c r="H185" s="12" t="s">
        <v>733</v>
      </c>
      <c r="I185" s="14" t="n">
        <f aca="false">60/J185/1440</f>
        <v>9.81818181818182</v>
      </c>
      <c r="J185" s="15" t="n">
        <f aca="false">H185/10.2</f>
        <v>0.00424382716049383</v>
      </c>
    </row>
    <row r="186" customFormat="false" ht="12.75" hidden="false" customHeight="false" outlineLevel="0" collapsed="false">
      <c r="A186" s="12" t="n">
        <v>181</v>
      </c>
      <c r="B186" s="12" t="n">
        <v>343</v>
      </c>
      <c r="C186" s="6" t="s">
        <v>734</v>
      </c>
      <c r="D186" s="6" t="s">
        <v>13</v>
      </c>
      <c r="E186" s="13" t="n">
        <v>25377</v>
      </c>
      <c r="F186" s="12" t="s">
        <v>64</v>
      </c>
      <c r="G186" s="12" t="n">
        <f aca="false">COUNTIF($F$6:F186,F186)</f>
        <v>34</v>
      </c>
      <c r="H186" s="12" t="s">
        <v>735</v>
      </c>
      <c r="I186" s="14" t="n">
        <f aca="false">60/J186/1440</f>
        <v>9.81555733761026</v>
      </c>
      <c r="J186" s="15" t="n">
        <f aca="false">H186/10.2</f>
        <v>0.00424496187363835</v>
      </c>
    </row>
    <row r="187" customFormat="false" ht="12.75" hidden="false" customHeight="false" outlineLevel="0" collapsed="false">
      <c r="A187" s="12" t="n">
        <v>182</v>
      </c>
      <c r="B187" s="12" t="n">
        <v>388</v>
      </c>
      <c r="C187" s="6" t="s">
        <v>736</v>
      </c>
      <c r="D187" s="6" t="s">
        <v>242</v>
      </c>
      <c r="E187" s="13" t="n">
        <v>16708</v>
      </c>
      <c r="F187" s="12" t="s">
        <v>14</v>
      </c>
      <c r="G187" s="12" t="n">
        <f aca="false">COUNTIF($F$6:F187,F187)</f>
        <v>148</v>
      </c>
      <c r="H187" s="12" t="s">
        <v>737</v>
      </c>
      <c r="I187" s="14" t="n">
        <f aca="false">60/J187/1440</f>
        <v>9.80245595301655</v>
      </c>
      <c r="J187" s="15" t="n">
        <f aca="false">H187/10.2</f>
        <v>0.00425063543936093</v>
      </c>
    </row>
    <row r="188" customFormat="false" ht="12.75" hidden="false" customHeight="false" outlineLevel="0" collapsed="false">
      <c r="A188" s="12" t="n">
        <v>183</v>
      </c>
      <c r="B188" s="12" t="n">
        <v>481</v>
      </c>
      <c r="C188" s="6" t="s">
        <v>738</v>
      </c>
      <c r="D188" s="6" t="s">
        <v>39</v>
      </c>
      <c r="E188" s="13" t="n">
        <v>24409</v>
      </c>
      <c r="F188" s="12" t="s">
        <v>64</v>
      </c>
      <c r="G188" s="12" t="n">
        <f aca="false">COUNTIF($F$6:F188,F188)</f>
        <v>35</v>
      </c>
      <c r="H188" s="12" t="s">
        <v>739</v>
      </c>
      <c r="I188" s="14" t="n">
        <f aca="false">60/J188/1440</f>
        <v>9.75298804780877</v>
      </c>
      <c r="J188" s="15" t="n">
        <f aca="false">H188/10.2</f>
        <v>0.00427219498910675</v>
      </c>
    </row>
    <row r="189" customFormat="false" ht="12.75" hidden="false" customHeight="false" outlineLevel="0" collapsed="false">
      <c r="A189" s="12" t="n">
        <v>184</v>
      </c>
      <c r="B189" s="12" t="n">
        <v>489</v>
      </c>
      <c r="C189" s="6" t="s">
        <v>740</v>
      </c>
      <c r="D189" s="6" t="s">
        <v>39</v>
      </c>
      <c r="E189" s="13" t="n">
        <v>24232</v>
      </c>
      <c r="F189" s="12" t="s">
        <v>14</v>
      </c>
      <c r="G189" s="12" t="n">
        <f aca="false">COUNTIF($F$6:F189,F189)</f>
        <v>149</v>
      </c>
      <c r="H189" s="12" t="s">
        <v>741</v>
      </c>
      <c r="I189" s="14" t="n">
        <f aca="false">60/J189/1440</f>
        <v>9.75039830058417</v>
      </c>
      <c r="J189" s="15" t="n">
        <f aca="false">H189/10.2</f>
        <v>0.00427332970225127</v>
      </c>
    </row>
    <row r="190" customFormat="false" ht="12.75" hidden="false" customHeight="false" outlineLevel="0" collapsed="false">
      <c r="A190" s="12" t="n">
        <v>185</v>
      </c>
      <c r="B190" s="12" t="n">
        <v>408</v>
      </c>
      <c r="C190" s="6" t="s">
        <v>742</v>
      </c>
      <c r="D190" s="6" t="s">
        <v>129</v>
      </c>
      <c r="E190" s="13" t="n">
        <v>24016</v>
      </c>
      <c r="F190" s="12" t="s">
        <v>14</v>
      </c>
      <c r="G190" s="12" t="n">
        <f aca="false">COUNTIF($F$6:F190,F190)</f>
        <v>150</v>
      </c>
      <c r="H190" s="12" t="s">
        <v>743</v>
      </c>
      <c r="I190" s="14" t="n">
        <f aca="false">60/J190/1440</f>
        <v>9.7452229299363</v>
      </c>
      <c r="J190" s="15" t="n">
        <f aca="false">H190/10.2</f>
        <v>0.00427559912854031</v>
      </c>
    </row>
    <row r="191" customFormat="false" ht="12.75" hidden="false" customHeight="false" outlineLevel="0" collapsed="false">
      <c r="A191" s="12" t="n">
        <v>186</v>
      </c>
      <c r="B191" s="12" t="n">
        <v>494</v>
      </c>
      <c r="C191" s="6" t="s">
        <v>744</v>
      </c>
      <c r="D191" s="6" t="s">
        <v>287</v>
      </c>
      <c r="E191" s="13" t="n">
        <v>26873</v>
      </c>
      <c r="F191" s="12" t="s">
        <v>64</v>
      </c>
      <c r="G191" s="12" t="n">
        <f aca="false">COUNTIF($F$6:F191,F191)</f>
        <v>36</v>
      </c>
      <c r="H191" s="12" t="s">
        <v>745</v>
      </c>
      <c r="I191" s="14" t="n">
        <f aca="false">60/J191/1440</f>
        <v>9.73747016706444</v>
      </c>
      <c r="J191" s="15" t="n">
        <f aca="false">H191/10.2</f>
        <v>0.00427900326797386</v>
      </c>
    </row>
    <row r="192" customFormat="false" ht="12.75" hidden="false" customHeight="false" outlineLevel="0" collapsed="false">
      <c r="A192" s="12" t="n">
        <v>187</v>
      </c>
      <c r="B192" s="12" t="n">
        <v>336</v>
      </c>
      <c r="C192" s="6" t="s">
        <v>746</v>
      </c>
      <c r="D192" s="6" t="s">
        <v>39</v>
      </c>
      <c r="E192" s="13"/>
      <c r="F192" s="12" t="s">
        <v>14</v>
      </c>
      <c r="G192" s="12" t="n">
        <f aca="false">COUNTIF($F$6:F192,F192)</f>
        <v>151</v>
      </c>
      <c r="H192" s="12" t="s">
        <v>747</v>
      </c>
      <c r="I192" s="14" t="n">
        <f aca="false">60/J192/1440</f>
        <v>9.73488865323436</v>
      </c>
      <c r="J192" s="15" t="n">
        <f aca="false">H192/10.2</f>
        <v>0.00428013798111837</v>
      </c>
    </row>
    <row r="193" customFormat="false" ht="12.75" hidden="false" customHeight="false" outlineLevel="0" collapsed="false">
      <c r="A193" s="12" t="n">
        <v>188</v>
      </c>
      <c r="B193" s="12" t="n">
        <v>467</v>
      </c>
      <c r="C193" s="6" t="s">
        <v>748</v>
      </c>
      <c r="D193" s="6" t="s">
        <v>287</v>
      </c>
      <c r="E193" s="13" t="n">
        <v>28909</v>
      </c>
      <c r="F193" s="12" t="s">
        <v>64</v>
      </c>
      <c r="G193" s="12" t="n">
        <f aca="false">COUNTIF($F$6:F193,F193)</f>
        <v>37</v>
      </c>
      <c r="H193" s="12" t="s">
        <v>749</v>
      </c>
      <c r="I193" s="14" t="n">
        <f aca="false">60/J193/1440</f>
        <v>9.71428571428571</v>
      </c>
      <c r="J193" s="15" t="n">
        <f aca="false">H193/10.2</f>
        <v>0.00428921568627451</v>
      </c>
    </row>
    <row r="194" customFormat="false" ht="12.75" hidden="false" customHeight="false" outlineLevel="0" collapsed="false">
      <c r="A194" s="12" t="n">
        <v>189</v>
      </c>
      <c r="B194" s="12" t="n">
        <v>486</v>
      </c>
      <c r="C194" s="6" t="s">
        <v>750</v>
      </c>
      <c r="D194" s="6" t="s">
        <v>287</v>
      </c>
      <c r="E194" s="13" t="n">
        <v>28649</v>
      </c>
      <c r="F194" s="12" t="s">
        <v>64</v>
      </c>
      <c r="G194" s="12" t="n">
        <f aca="false">COUNTIF($F$6:F194,F194)</f>
        <v>38</v>
      </c>
      <c r="H194" s="12" t="s">
        <v>751</v>
      </c>
      <c r="I194" s="14" t="n">
        <f aca="false">60/J194/1440</f>
        <v>9.68354430379747</v>
      </c>
      <c r="J194" s="15" t="n">
        <f aca="false">H194/10.2</f>
        <v>0.00430283224400871</v>
      </c>
    </row>
    <row r="195" customFormat="false" ht="12.75" hidden="false" customHeight="false" outlineLevel="0" collapsed="false">
      <c r="A195" s="12" t="n">
        <v>190</v>
      </c>
      <c r="B195" s="12" t="n">
        <v>350</v>
      </c>
      <c r="C195" s="6" t="s">
        <v>752</v>
      </c>
      <c r="D195" s="6" t="s">
        <v>39</v>
      </c>
      <c r="E195" s="13" t="n">
        <v>19859</v>
      </c>
      <c r="F195" s="12" t="s">
        <v>14</v>
      </c>
      <c r="G195" s="12" t="n">
        <f aca="false">COUNTIF($F$6:F195,F195)</f>
        <v>152</v>
      </c>
      <c r="H195" s="12" t="s">
        <v>753</v>
      </c>
      <c r="I195" s="14" t="n">
        <f aca="false">60/J195/1440</f>
        <v>9.61256544502618</v>
      </c>
      <c r="J195" s="15" t="n">
        <f aca="false">H195/10.2</f>
        <v>0.00433460421205519</v>
      </c>
    </row>
    <row r="196" customFormat="false" ht="12.75" hidden="false" customHeight="false" outlineLevel="0" collapsed="false">
      <c r="A196" s="12" t="n">
        <v>191</v>
      </c>
      <c r="B196" s="12" t="n">
        <v>497</v>
      </c>
      <c r="C196" s="6" t="s">
        <v>754</v>
      </c>
      <c r="D196" s="6" t="s">
        <v>39</v>
      </c>
      <c r="E196" s="13" t="n">
        <v>24629</v>
      </c>
      <c r="F196" s="12" t="s">
        <v>64</v>
      </c>
      <c r="G196" s="12" t="n">
        <f aca="false">COUNTIF($F$6:F196,F196)</f>
        <v>39</v>
      </c>
      <c r="H196" s="12" t="s">
        <v>755</v>
      </c>
      <c r="I196" s="14" t="n">
        <f aca="false">60/J196/1440</f>
        <v>9.53023617960031</v>
      </c>
      <c r="J196" s="15" t="n">
        <f aca="false">H196/10.2</f>
        <v>0.00437204974582426</v>
      </c>
    </row>
    <row r="197" customFormat="false" ht="12.75" hidden="false" customHeight="false" outlineLevel="0" collapsed="false">
      <c r="A197" s="12" t="n">
        <v>192</v>
      </c>
      <c r="B197" s="12" t="n">
        <v>306</v>
      </c>
      <c r="C197" s="6" t="s">
        <v>756</v>
      </c>
      <c r="D197" s="6" t="s">
        <v>86</v>
      </c>
      <c r="E197" s="13" t="n">
        <v>17294</v>
      </c>
      <c r="F197" s="12" t="s">
        <v>14</v>
      </c>
      <c r="G197" s="12" t="n">
        <f aca="false">COUNTIF($F$6:F197,F197)</f>
        <v>153</v>
      </c>
      <c r="H197" s="12" t="s">
        <v>757</v>
      </c>
      <c r="I197" s="14" t="n">
        <f aca="false">60/J197/1440</f>
        <v>9.35541401273885</v>
      </c>
      <c r="J197" s="15" t="n">
        <f aca="false">H197/10.2</f>
        <v>0.00445374909222949</v>
      </c>
    </row>
    <row r="198" customFormat="false" ht="12.75" hidden="false" customHeight="false" outlineLevel="0" collapsed="false">
      <c r="A198" s="12" t="n">
        <v>193</v>
      </c>
      <c r="B198" s="12" t="n">
        <v>407</v>
      </c>
      <c r="C198" s="6" t="s">
        <v>758</v>
      </c>
      <c r="D198" s="6" t="s">
        <v>39</v>
      </c>
      <c r="E198" s="13" t="n">
        <v>32800</v>
      </c>
      <c r="F198" s="12" t="s">
        <v>14</v>
      </c>
      <c r="G198" s="12" t="n">
        <f aca="false">COUNTIF($F$6:F198,F198)</f>
        <v>154</v>
      </c>
      <c r="H198" s="12" t="s">
        <v>759</v>
      </c>
      <c r="I198" s="14" t="n">
        <f aca="false">60/J198/1440</f>
        <v>9.33875890132248</v>
      </c>
      <c r="J198" s="15" t="n">
        <f aca="false">H198/10.2</f>
        <v>0.0044616920842411</v>
      </c>
    </row>
    <row r="199" customFormat="false" ht="12.75" hidden="false" customHeight="false" outlineLevel="0" collapsed="false">
      <c r="A199" s="12" t="n">
        <v>194</v>
      </c>
      <c r="B199" s="12" t="n">
        <v>406</v>
      </c>
      <c r="C199" s="6" t="s">
        <v>760</v>
      </c>
      <c r="D199" s="6" t="s">
        <v>39</v>
      </c>
      <c r="E199" s="13" t="n">
        <v>31945</v>
      </c>
      <c r="F199" s="12" t="s">
        <v>14</v>
      </c>
      <c r="G199" s="12" t="n">
        <f aca="false">COUNTIF($F$6:F199,F199)</f>
        <v>155</v>
      </c>
      <c r="H199" s="12" t="s">
        <v>761</v>
      </c>
      <c r="I199" s="14" t="n">
        <f aca="false">60/J199/1440</f>
        <v>9.33638443935927</v>
      </c>
      <c r="J199" s="15" t="n">
        <f aca="false">H199/10.2</f>
        <v>0.00446282679738562</v>
      </c>
    </row>
    <row r="200" customFormat="false" ht="12.75" hidden="false" customHeight="false" outlineLevel="0" collapsed="false">
      <c r="A200" s="12" t="n">
        <v>195</v>
      </c>
      <c r="B200" s="12" t="n">
        <v>335</v>
      </c>
      <c r="C200" s="6" t="s">
        <v>762</v>
      </c>
      <c r="D200" s="6" t="s">
        <v>39</v>
      </c>
      <c r="E200" s="13"/>
      <c r="F200" s="12" t="s">
        <v>64</v>
      </c>
      <c r="G200" s="12" t="n">
        <f aca="false">COUNTIF($F$6:F200,F200)</f>
        <v>40</v>
      </c>
      <c r="H200" s="12" t="s">
        <v>763</v>
      </c>
      <c r="I200" s="14" t="n">
        <f aca="false">60/J200/1440</f>
        <v>9.20531461519178</v>
      </c>
      <c r="J200" s="15" t="n">
        <f aca="false">H200/10.2</f>
        <v>0.00452637073347858</v>
      </c>
    </row>
    <row r="201" customFormat="false" ht="12.75" hidden="false" customHeight="false" outlineLevel="0" collapsed="false">
      <c r="A201" s="12" t="n">
        <v>196</v>
      </c>
      <c r="B201" s="12" t="n">
        <v>412</v>
      </c>
      <c r="C201" s="6" t="s">
        <v>764</v>
      </c>
      <c r="D201" s="6" t="s">
        <v>129</v>
      </c>
      <c r="E201" s="13" t="n">
        <v>20314</v>
      </c>
      <c r="F201" s="12" t="s">
        <v>64</v>
      </c>
      <c r="G201" s="12" t="n">
        <f aca="false">COUNTIF($F$6:F201,F201)</f>
        <v>41</v>
      </c>
      <c r="H201" s="12" t="s">
        <v>765</v>
      </c>
      <c r="I201" s="14" t="n">
        <f aca="false">60/J201/1440</f>
        <v>9.12978617603183</v>
      </c>
      <c r="J201" s="15" t="n">
        <f aca="false">H201/10.2</f>
        <v>0.00456381626724764</v>
      </c>
    </row>
    <row r="202" customFormat="false" ht="12.75" hidden="false" customHeight="false" outlineLevel="0" collapsed="false">
      <c r="A202" s="12" t="n">
        <v>197</v>
      </c>
      <c r="B202" s="12" t="n">
        <v>337</v>
      </c>
      <c r="C202" s="6" t="s">
        <v>766</v>
      </c>
      <c r="D202" s="6" t="s">
        <v>53</v>
      </c>
      <c r="E202" s="13" t="n">
        <v>18985</v>
      </c>
      <c r="F202" s="12" t="s">
        <v>64</v>
      </c>
      <c r="G202" s="12" t="n">
        <f aca="false">COUNTIF($F$6:F202,F202)</f>
        <v>42</v>
      </c>
      <c r="H202" s="12" t="s">
        <v>767</v>
      </c>
      <c r="I202" s="14" t="n">
        <f aca="false">60/J202/1440</f>
        <v>8.71381110583768</v>
      </c>
      <c r="J202" s="15" t="n">
        <f aca="false">H202/10.2</f>
        <v>0.00478168119099492</v>
      </c>
    </row>
    <row r="203" customFormat="false" ht="12.75" hidden="false" customHeight="false" outlineLevel="0" collapsed="false">
      <c r="A203" s="12" t="n">
        <v>198</v>
      </c>
      <c r="B203" s="12" t="n">
        <v>380</v>
      </c>
      <c r="C203" s="6" t="s">
        <v>768</v>
      </c>
      <c r="D203" s="6" t="s">
        <v>129</v>
      </c>
      <c r="E203" s="13" t="n">
        <v>16815</v>
      </c>
      <c r="F203" s="12" t="s">
        <v>64</v>
      </c>
      <c r="G203" s="12" t="n">
        <f aca="false">COUNTIF($F$6:F203,F203)</f>
        <v>43</v>
      </c>
      <c r="H203" s="12" t="s">
        <v>769</v>
      </c>
      <c r="I203" s="14" t="n">
        <f aca="false">60/J203/1440</f>
        <v>8.71174377224199</v>
      </c>
      <c r="J203" s="15" t="n">
        <f aca="false">H203/10.2</f>
        <v>0.00478281590413943</v>
      </c>
    </row>
  </sheetData>
  <mergeCells count="2">
    <mergeCell ref="A1:J1"/>
    <mergeCell ref="A3:J3"/>
  </mergeCells>
  <printOptions headings="false" gridLines="false" gridLinesSet="true" horizontalCentered="true" verticalCentered="false"/>
  <pageMargins left="0.157638888888889" right="0.157638888888889" top="0.19652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LibreOffice/5.0.4.2$Windows_x86 LibreOffice_project/2b9802c1994aa0b7dc6079e128979269cf95bc78</Application>
  <Company>UGent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2016-05-03T17:50:25Z</dcterms:created>
  <dc:creator>DICT</dc:creator>
  <dc:language>nl-BE</dc:language>
  <cp:lastModifiedBy>DICT</cp:lastModifiedBy>
  <cp:lastPrinted>2016-05-07T05:28:03Z</cp:lastPrinted>
  <dcterms:modified xsi:type="dcterms:W3CDTF">2016-05-07T05:59:33Z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UGent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